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принос." sheetId="1" r:id="rId1"/>
    <sheet name="мун." sheetId="2" r:id="rId2"/>
    <sheet name="иные" sheetId="3" r:id="rId3"/>
  </sheets>
  <definedNames/>
  <calcPr fullCalcOnLoad="1"/>
</workbook>
</file>

<file path=xl/sharedStrings.xml><?xml version="1.0" encoding="utf-8"?>
<sst xmlns="http://schemas.openxmlformats.org/spreadsheetml/2006/main" count="3240" uniqueCount="226">
  <si>
    <t>Изменение остатков средств</t>
  </si>
  <si>
    <t>Иные бюджетные ассигнования</t>
  </si>
  <si>
    <t>Не исполнено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</si>
  <si>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</si>
  <si>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Изменение остатков по внутренним расчетам </t>
  </si>
  <si>
    <t>плановых</t>
  </si>
  <si>
    <t xml:space="preserve">(подпись) </t>
  </si>
  <si>
    <t>Доходы - всего</t>
  </si>
  <si>
    <t>Бюджетные инвестиции в соответствии с концессионными соглашениями</t>
  </si>
  <si>
    <t>Пособия, компенсации и иные социальные выплаты гражданам, кроме публичных нормативных обязательств</t>
  </si>
  <si>
    <t>510</t>
  </si>
  <si>
    <t>тики</t>
  </si>
  <si>
    <t>Социальное обеспечение и иные выплаты населению</t>
  </si>
  <si>
    <t>Обеспечение специальным топливом и горюче-смазочными материалами вне рамок государственного оборонного заказа</t>
  </si>
  <si>
    <t>Исполнение судебных актов</t>
  </si>
  <si>
    <t>731</t>
  </si>
  <si>
    <t>5</t>
  </si>
  <si>
    <t>Взносы в международные организации</t>
  </si>
  <si>
    <t>010</t>
  </si>
  <si>
    <t>700</t>
  </si>
  <si>
    <t>Доходы от оказания платных услуг (работ)</t>
  </si>
  <si>
    <t>стро-</t>
  </si>
  <si>
    <t>Уплата налогов, сборов и иных платежей</t>
  </si>
  <si>
    <t>анали-</t>
  </si>
  <si>
    <t>итого</t>
  </si>
  <si>
    <t>040</t>
  </si>
  <si>
    <t>730</t>
  </si>
  <si>
    <t>в том числе:</t>
  </si>
  <si>
    <t>некассовыми</t>
  </si>
  <si>
    <t>4</t>
  </si>
  <si>
    <t xml:space="preserve">Изменение остатков расчетов по внутренним привлечениям средств </t>
  </si>
  <si>
    <t>832</t>
  </si>
  <si>
    <t>Прочая закупка товаров, работ и услуг для обеспечения государственных (муниципальных) нужд</t>
  </si>
  <si>
    <t>Уменьшение стоимости ценных бумаг, кроме акций и иных форм участия в капитале *****</t>
  </si>
  <si>
    <t>1. Доходы учреждения</t>
  </si>
  <si>
    <t>2. Расходы учреждения</t>
  </si>
  <si>
    <t>Увеличение задолженности по внутреннему государственному (муниципальному) долгу*****</t>
  </si>
  <si>
    <t>Учредитель</t>
  </si>
  <si>
    <t>Вид финансового обеспечения (деятельности)</t>
  </si>
  <si>
    <t>Дата</t>
  </si>
  <si>
    <t>Закупка товаров, работ, услуг в сфере информационно-коммуникационных технологий</t>
  </si>
  <si>
    <t>950</t>
  </si>
  <si>
    <t>Бюджетные инвестиции в объекты капитального строительства государственной (муниципальной) собственности</t>
  </si>
  <si>
    <t>Премии и гранты</t>
  </si>
  <si>
    <t>поступления от наднациональных организаций и 
правительств иностранных государств</t>
  </si>
  <si>
    <t>Социальные выплаты гражданам, кроме публичных нормативных социальных выплат</t>
  </si>
  <si>
    <t xml:space="preserve">(расшифровка подписи)  </t>
  </si>
  <si>
    <t>учреждения</t>
  </si>
  <si>
    <t>831</t>
  </si>
  <si>
    <t>610</t>
  </si>
  <si>
    <t>Изменение остатков по внутренним оборотам средств учреждения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</si>
  <si>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 в рамках судебных процессов в судебных органах иностранных государств,  в международных судах и арбитражах</t>
  </si>
  <si>
    <t>Доходы от переоценки активов*****</t>
  </si>
  <si>
    <t>10</t>
  </si>
  <si>
    <t>Капитальные вложения в объекты государственной (муниципальной) собственности</t>
  </si>
  <si>
    <t xml:space="preserve">                           в том числе: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</si>
  <si>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</si>
  <si>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</si>
  <si>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уменьшение расчетов по внутреннему привлечению остатков средств (Дт 030406000)</t>
  </si>
  <si>
    <t xml:space="preserve">             из них по кодам аналитики:</t>
  </si>
  <si>
    <t>поступления от международных финансовых организаций</t>
  </si>
  <si>
    <t>#R/D</t>
  </si>
  <si>
    <t>от выбытий нематериальных активов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</si>
  <si>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</si>
  <si>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Расходы на выплаты персоналу казенных учреждений</t>
  </si>
  <si>
    <t>Расходы на выплаты военнослужащим и сотрудникам, имеющим специальные звания, зависящие от размера денежного довольствия</t>
  </si>
  <si>
    <t>830</t>
  </si>
  <si>
    <t xml:space="preserve">увеличение остатков средств учреждения </t>
  </si>
  <si>
    <t>Расходы - всего</t>
  </si>
  <si>
    <t>выбытие денежных средств</t>
  </si>
  <si>
    <t xml:space="preserve">Внутренние источники </t>
  </si>
  <si>
    <t>Капитальные вложения на приобретение объектов недвижимого имущества государственными (муниципальными) учреждениями</t>
  </si>
  <si>
    <t>Форма по ОКУД</t>
  </si>
  <si>
    <t>по ОКТМО</t>
  </si>
  <si>
    <t>Взносы по обязательному социальному страхованию на выплаты по оплате труда лиц, принимаемых на должности стажеров</t>
  </si>
  <si>
    <t>Расходы на выплаты персоналу в сфере национальной безопасности, правоохранительной деятельности и обороны</t>
  </si>
  <si>
    <t>Уплата прочих налогов, сборов</t>
  </si>
  <si>
    <t xml:space="preserve">            из них: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</si>
  <si>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</si>
  <si>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Обеспечение специальным топливом и горюче-смазочными материалами в рамках государственного оборонного заказа</t>
  </si>
  <si>
    <t>Закупка товаров, работ и услуг для обеспечения государственных (муниципальных) нужд</t>
  </si>
  <si>
    <t>520</t>
  </si>
  <si>
    <t>Доходы от оказания платных услуг (работ)******</t>
  </si>
  <si>
    <t/>
  </si>
  <si>
    <t>Движение денежных средств</t>
  </si>
  <si>
    <t xml:space="preserve">ОТЧЕТ </t>
  </si>
  <si>
    <t>назначений</t>
  </si>
  <si>
    <t>710</t>
  </si>
  <si>
    <t>Уменьшение задолженности по  ссудам и кредитам*****</t>
  </si>
  <si>
    <t xml:space="preserve"> Наименование показателя*</t>
  </si>
  <si>
    <t>Безвозмездные поступления от бюджетов</t>
  </si>
  <si>
    <t>уменьшение остатков средств учреждения</t>
  </si>
  <si>
    <t>увеличение расчетов по внутреннему привлечению остатков средств (Кт 030406000)</t>
  </si>
  <si>
    <t>095</t>
  </si>
  <si>
    <t xml:space="preserve">                     Форма 0503737  с.2</t>
  </si>
  <si>
    <t>кассу</t>
  </si>
  <si>
    <t>Прочие доходы</t>
  </si>
  <si>
    <t>(расшифровка подписи)</t>
  </si>
  <si>
    <t>Стипендии</t>
  </si>
  <si>
    <t>050</t>
  </si>
  <si>
    <t>через</t>
  </si>
  <si>
    <t>Доходы от операций с активами</t>
  </si>
  <si>
    <t>Фонд оплаты труда учреждений</t>
  </si>
  <si>
    <t>Внешние источники*****</t>
  </si>
  <si>
    <t>3. Источники финансирования дефицита средств учреждения</t>
  </si>
  <si>
    <t>094</t>
  </si>
  <si>
    <t>Доходы от штрафов, пеней, иных сумм принудительного изъятия</t>
  </si>
  <si>
    <t>КОДЫ</t>
  </si>
  <si>
    <t xml:space="preserve">              по ОКПО</t>
  </si>
  <si>
    <t>банковские</t>
  </si>
  <si>
    <t>Источники финансирования дефицита средств - всего (стр. 520 + стр.590+ стр. 620 + стр. 700 + стр. 730 + стр. 820 + стр. 830)</t>
  </si>
  <si>
    <t>063</t>
  </si>
  <si>
    <t xml:space="preserve"> -</t>
  </si>
  <si>
    <t>Возвращено остатков субсидий прошлых лет, всего</t>
  </si>
  <si>
    <t>620</t>
  </si>
  <si>
    <t xml:space="preserve"> по ОКЕИ</t>
  </si>
  <si>
    <t>Субсидии гражданам на приобретение жилья</t>
  </si>
  <si>
    <t>Уплата налога на имущество организаций и земельного налога</t>
  </si>
  <si>
    <t xml:space="preserve">                                      4. Сведения о возвратах остатков субсидий и расходов  прошлых лет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</si>
  <si>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</si>
  <si>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</si>
  <si>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093</t>
  </si>
  <si>
    <t>810</t>
  </si>
  <si>
    <t>уменьшение остатков средств, всего</t>
  </si>
  <si>
    <t>ки</t>
  </si>
  <si>
    <t>Глава по БК</t>
  </si>
  <si>
    <t>062</t>
  </si>
  <si>
    <t>Периодичность:  квартальная, годовая</t>
  </si>
  <si>
    <t>592</t>
  </si>
  <si>
    <t xml:space="preserve">                     из них:</t>
  </si>
  <si>
    <t>500</t>
  </si>
  <si>
    <t>операциями</t>
  </si>
  <si>
    <t>9</t>
  </si>
  <si>
    <t>092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</si>
  <si>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</si>
  <si>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Код </t>
  </si>
  <si>
    <t>счета</t>
  </si>
  <si>
    <t>Произведено возвратов</t>
  </si>
  <si>
    <t>Капитальные вложения на строительство объектов недвижимого имущества государственными (муниципальными) учреждениями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</si>
  <si>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</si>
  <si>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</si>
  <si>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180</t>
  </si>
  <si>
    <t>Обособленное подразделение</t>
  </si>
  <si>
    <t>Увеличение задолженности по  кредитам*****</t>
  </si>
  <si>
    <t>Доходы от собственности</t>
  </si>
  <si>
    <t>-</t>
  </si>
  <si>
    <t>Уплата иных платежей</t>
  </si>
  <si>
    <t>591</t>
  </si>
  <si>
    <t>Учреждение</t>
  </si>
  <si>
    <t>030</t>
  </si>
  <si>
    <t>Иные выплаты населению</t>
  </si>
  <si>
    <t>увеличение остатков по внутренним расчетам                               (Кт 030404510)</t>
  </si>
  <si>
    <t xml:space="preserve">Единица измерения:  руб </t>
  </si>
  <si>
    <t>720</t>
  </si>
  <si>
    <t>Возвращено расходов прошлых лет, всего *******</t>
  </si>
  <si>
    <t>Бюджетные инвестиции</t>
  </si>
  <si>
    <t>Бюджетные инвестиции в объекты капитального строительства в рамках государственного оборонного заказа</t>
  </si>
  <si>
    <t>8</t>
  </si>
  <si>
    <t xml:space="preserve">      в том числе:</t>
  </si>
  <si>
    <t>Уменьшение задолженности по внутреннему государственному (муниципальному) долгу*****</t>
  </si>
  <si>
    <t>от выбытий непроизведенных активов</t>
  </si>
  <si>
    <t>Результат исполнения  (дефицит / профицит)</t>
  </si>
  <si>
    <t>822</t>
  </si>
  <si>
    <t>910</t>
  </si>
  <si>
    <t xml:space="preserve">         Исполнено плановых назначений</t>
  </si>
  <si>
    <t>060</t>
  </si>
  <si>
    <t>Иные выплаты персоналу и сотрудникам, имеющим специальные звания</t>
  </si>
  <si>
    <t>от выбытий материальных запасов</t>
  </si>
  <si>
    <t>тики**</t>
  </si>
  <si>
    <t>Продовольственное обеспечение вне рамок государственного оборонного заказа</t>
  </si>
  <si>
    <t>383</t>
  </si>
  <si>
    <t>590</t>
  </si>
  <si>
    <t>Научно-исследовательские и опытно-конструкторские работы</t>
  </si>
  <si>
    <t>Увеличение стоимости ценных бумаг, кроме акций и иных форм участия в капитале *****</t>
  </si>
  <si>
    <t>уменьшение остатков по внутренним расчетам                    (Дт 030404610)</t>
  </si>
  <si>
    <t>х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</si>
  <si>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</si>
  <si>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поступление денежных средств прочие</t>
  </si>
  <si>
    <t>от выбытий основных средств</t>
  </si>
  <si>
    <t xml:space="preserve">(телефон, e-mail) 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</si>
  <si>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</si>
  <si>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0503737</t>
  </si>
  <si>
    <t>Приобретение товаров, работ, услуг в пользу граждан в целях их социального обеспечения</t>
  </si>
  <si>
    <t>7</t>
  </si>
  <si>
    <t>090</t>
  </si>
  <si>
    <t>821</t>
  </si>
  <si>
    <t xml:space="preserve"> </t>
  </si>
  <si>
    <t>Безвозмездные перечисления субъектам международного права</t>
  </si>
  <si>
    <t>100</t>
  </si>
  <si>
    <t>Иные выплаты персоналу учреждений, за исключением фонда оплаты труда</t>
  </si>
  <si>
    <t>лицевые</t>
  </si>
  <si>
    <t>Код</t>
  </si>
  <si>
    <t>Главный бухгалтер____________________________________</t>
  </si>
  <si>
    <t>Продовольственное обеспечение в рамках государственного оборонного заказа</t>
  </si>
  <si>
    <t>ОБ ИСПОЛНЕНИИ УЧРЕЖДЕНИЕМ ПЛАНА ЕГО ФИНАНСОВО-ХОЗЯЙСТВЕННОЙ ДЕЯТЕЛЬНОСТИ</t>
  </si>
  <si>
    <t>732</t>
  </si>
  <si>
    <t>Вещевое обеспечение в рамках государственного оборонного заказа</t>
  </si>
  <si>
    <t>Утверждено</t>
  </si>
  <si>
    <t>увеличение остатков средств, всего</t>
  </si>
  <si>
    <t>Исполнитель_________________________________________</t>
  </si>
  <si>
    <t>6</t>
  </si>
  <si>
    <t>820</t>
  </si>
  <si>
    <t>130</t>
  </si>
  <si>
    <t>Вещевое обеспечение вне рамок государственного оборонного заказа</t>
  </si>
  <si>
    <t>Денежное довольствие военнослужащих и сотрудников, имеющих специальные звания</t>
  </si>
  <si>
    <t>Форма 0503737 с.3</t>
  </si>
  <si>
    <t>Управление образования администрации МР"Сосногорск"</t>
  </si>
  <si>
    <t>Субсидия на выполнение государственного (муниципального) задания</t>
  </si>
  <si>
    <t>Дмитриева Т.М.</t>
  </si>
  <si>
    <t>975</t>
  </si>
  <si>
    <t>Муниципальное бюджетное общеобразовательное учреждение                                                                                "Средняя общеобразовательная школа №1"пгт. Нижний Одес</t>
  </si>
  <si>
    <t>41663273</t>
  </si>
  <si>
    <t>87626159</t>
  </si>
  <si>
    <t xml:space="preserve">                                                             на 1 января 2018 г.</t>
  </si>
  <si>
    <t>Директор  ________________________________________</t>
  </si>
  <si>
    <t>Лимонова И.Г.</t>
  </si>
  <si>
    <t>"15" января 2018  г.</t>
  </si>
  <si>
    <t>2-24-13</t>
  </si>
  <si>
    <t>Собственные доходы учреждения</t>
  </si>
  <si>
    <t>фсс</t>
  </si>
  <si>
    <t>Директор_______________________________________</t>
  </si>
  <si>
    <t>Руководитель___________________________________</t>
  </si>
  <si>
    <t>Шомысова Е.А.</t>
  </si>
  <si>
    <t>Муниципальное бюджетное общеобразовательное учреждение                                                                                                                                "Средняя общеобразовательная школа №1" пгт. Нижний Одес</t>
  </si>
  <si>
    <t>Субсидии на иные цели</t>
  </si>
  <si>
    <t>"156" января 2018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</si>
</sst>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</numFmts>
  <fonts count="36">
    <font>
      <sz val="11"/>
      <color indexed="8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8"/>
      <name val="Calibri"/>
      <family val="0"/>
    </font>
    <font>
      <b/>
      <i/>
      <sz val="8"/>
      <name val="Arial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"/>
      <family val="0"/>
    </font>
    <font>
      <sz val="9"/>
      <color indexed="8"/>
      <name val="Arial Cyr"/>
      <family val="0"/>
    </font>
    <font>
      <i/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 horizontal="left"/>
      <protection/>
    </xf>
    <xf numFmtId="0" fontId="17" fillId="16" borderId="1" applyNumberFormat="0" applyAlignment="0" applyProtection="0"/>
    <xf numFmtId="0" fontId="18" fillId="24" borderId="2" applyNumberFormat="0" applyAlignment="0" applyProtection="0"/>
    <xf numFmtId="0" fontId="16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6" fillId="2" borderId="9">
      <alignment horizontal="left" wrapText="1"/>
      <protection/>
    </xf>
    <xf numFmtId="0" fontId="3" fillId="0" borderId="10">
      <alignment wrapText="1"/>
      <protection/>
    </xf>
    <xf numFmtId="0" fontId="1" fillId="0" borderId="11">
      <alignment wrapText="1"/>
      <protection/>
    </xf>
    <xf numFmtId="0" fontId="3" fillId="0" borderId="12">
      <alignment horizont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16" fillId="0" borderId="0">
      <alignment horizontal="left"/>
      <protection/>
    </xf>
    <xf numFmtId="0" fontId="30" fillId="0" borderId="0" applyNumberFormat="0" applyFill="0" applyBorder="0" applyAlignment="0" applyProtection="0"/>
    <xf numFmtId="4" fontId="3" fillId="2" borderId="14">
      <alignment horizontal="right"/>
      <protection/>
    </xf>
    <xf numFmtId="4" fontId="3" fillId="2" borderId="15">
      <alignment horizontal="right"/>
      <protection/>
    </xf>
    <xf numFmtId="4" fontId="3" fillId="2" borderId="16">
      <alignment horizontal="right"/>
      <protection/>
    </xf>
    <xf numFmtId="0" fontId="1" fillId="0" borderId="0">
      <alignment/>
      <protection/>
    </xf>
    <xf numFmtId="0" fontId="1" fillId="0" borderId="11">
      <alignment/>
      <protection/>
    </xf>
    <xf numFmtId="0" fontId="1" fillId="0" borderId="17">
      <alignment/>
      <protection/>
    </xf>
    <xf numFmtId="0" fontId="9" fillId="0" borderId="0">
      <alignment/>
      <protection/>
    </xf>
    <xf numFmtId="0" fontId="1" fillId="16" borderId="9">
      <alignment/>
      <protection/>
    </xf>
    <xf numFmtId="0" fontId="3" fillId="0" borderId="1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2" borderId="12">
      <alignment/>
      <protection/>
    </xf>
    <xf numFmtId="0" fontId="1" fillId="16" borderId="18">
      <alignment/>
      <protection/>
    </xf>
    <xf numFmtId="0" fontId="3" fillId="0" borderId="10">
      <alignment horizontal="center"/>
      <protection/>
    </xf>
    <xf numFmtId="4" fontId="3" fillId="0" borderId="10">
      <alignment horizontal="right"/>
      <protection/>
    </xf>
    <xf numFmtId="49" fontId="6" fillId="2" borderId="12">
      <alignment/>
      <protection/>
    </xf>
    <xf numFmtId="49" fontId="6" fillId="2" borderId="0">
      <alignment/>
      <protection/>
    </xf>
    <xf numFmtId="49" fontId="6" fillId="2" borderId="12">
      <alignment horizontal="center"/>
      <protection/>
    </xf>
    <xf numFmtId="0" fontId="6" fillId="2" borderId="19">
      <alignment horizontal="left" wrapText="1"/>
      <protection/>
    </xf>
    <xf numFmtId="0" fontId="7" fillId="2" borderId="20">
      <alignment horizontal="left" wrapText="1" indent="1"/>
      <protection/>
    </xf>
    <xf numFmtId="0" fontId="6" fillId="2" borderId="20">
      <alignment horizontal="left" wrapText="1" indent="1"/>
      <protection/>
    </xf>
    <xf numFmtId="0" fontId="6" fillId="2" borderId="21">
      <alignment horizontal="left" wrapText="1" indent="1"/>
      <protection/>
    </xf>
    <xf numFmtId="0" fontId="7" fillId="2" borderId="21">
      <alignment horizontal="left" wrapText="1" indent="1"/>
      <protection/>
    </xf>
    <xf numFmtId="0" fontId="6" fillId="2" borderId="21">
      <alignment horizontal="left" wrapText="1" indent="3"/>
      <protection/>
    </xf>
    <xf numFmtId="0" fontId="6" fillId="2" borderId="19">
      <alignment horizontal="left" wrapText="1" indent="2"/>
      <protection/>
    </xf>
    <xf numFmtId="0" fontId="6" fillId="2" borderId="20">
      <alignment horizontal="left" wrapText="1" indent="2"/>
      <protection/>
    </xf>
    <xf numFmtId="0" fontId="6" fillId="2" borderId="21">
      <alignment horizontal="left" wrapText="1" indent="2"/>
      <protection/>
    </xf>
    <xf numFmtId="0" fontId="9" fillId="0" borderId="22">
      <alignment/>
      <protection/>
    </xf>
    <xf numFmtId="0" fontId="7" fillId="2" borderId="23">
      <alignment horizontal="left" wrapText="1" indent="1"/>
      <protection/>
    </xf>
    <xf numFmtId="0" fontId="6" fillId="2" borderId="20">
      <alignment horizontal="left" wrapText="1" indent="3"/>
      <protection/>
    </xf>
    <xf numFmtId="0" fontId="6" fillId="2" borderId="24">
      <alignment horizontal="left" wrapText="1" indent="3"/>
      <protection/>
    </xf>
    <xf numFmtId="0" fontId="6" fillId="2" borderId="0">
      <alignment horizontal="left" wrapText="1"/>
      <protection/>
    </xf>
    <xf numFmtId="49" fontId="4" fillId="2" borderId="12">
      <alignment horizontal="left"/>
      <protection/>
    </xf>
    <xf numFmtId="49" fontId="6" fillId="2" borderId="25">
      <alignment horizontal="center" wrapText="1"/>
      <protection/>
    </xf>
    <xf numFmtId="49" fontId="6" fillId="2" borderId="26">
      <alignment horizontal="center" wrapText="1"/>
      <protection/>
    </xf>
    <xf numFmtId="0" fontId="31" fillId="0" borderId="26">
      <alignment horizontal="center" wrapText="1"/>
      <protection/>
    </xf>
    <xf numFmtId="0" fontId="31" fillId="0" borderId="27">
      <alignment horizontal="center" wrapText="1"/>
      <protection/>
    </xf>
    <xf numFmtId="49" fontId="32" fillId="2" borderId="27">
      <alignment horizontal="center" wrapText="1"/>
      <protection/>
    </xf>
    <xf numFmtId="49" fontId="6" fillId="2" borderId="27">
      <alignment horizontal="center" wrapText="1"/>
      <protection/>
    </xf>
    <xf numFmtId="49" fontId="32" fillId="2" borderId="26">
      <alignment horizontal="center" wrapText="1"/>
      <protection/>
    </xf>
    <xf numFmtId="49" fontId="32" fillId="2" borderId="28">
      <alignment horizontal="center" wrapText="1"/>
      <protection/>
    </xf>
    <xf numFmtId="49" fontId="32" fillId="2" borderId="29">
      <alignment horizontal="center" wrapText="1"/>
      <protection/>
    </xf>
    <xf numFmtId="49" fontId="6" fillId="2" borderId="28">
      <alignment horizontal="center" wrapText="1"/>
      <protection/>
    </xf>
    <xf numFmtId="0" fontId="1" fillId="16" borderId="29">
      <alignment/>
      <protection/>
    </xf>
    <xf numFmtId="49" fontId="6" fillId="2" borderId="30">
      <alignment horizontal="center" wrapText="1"/>
      <protection/>
    </xf>
    <xf numFmtId="49" fontId="6" fillId="2" borderId="31">
      <alignment horizontal="center" wrapText="1"/>
      <protection/>
    </xf>
    <xf numFmtId="0" fontId="5" fillId="0" borderId="31">
      <alignment horizontal="center" wrapText="1"/>
      <protection/>
    </xf>
    <xf numFmtId="0" fontId="5" fillId="0" borderId="10">
      <alignment horizontal="center" wrapText="1"/>
      <protection/>
    </xf>
    <xf numFmtId="49" fontId="6" fillId="2" borderId="10">
      <alignment horizontal="center" wrapText="1"/>
      <protection/>
    </xf>
    <xf numFmtId="49" fontId="6" fillId="2" borderId="32">
      <alignment horizontal="center" wrapText="1"/>
      <protection/>
    </xf>
    <xf numFmtId="49" fontId="6" fillId="2" borderId="29">
      <alignment horizontal="center" wrapText="1"/>
      <protection/>
    </xf>
    <xf numFmtId="4" fontId="3" fillId="0" borderId="33">
      <alignment horizontal="right"/>
      <protection/>
    </xf>
    <xf numFmtId="4" fontId="3" fillId="2" borderId="30">
      <alignment horizontal="right" wrapText="1"/>
      <protection/>
    </xf>
    <xf numFmtId="4" fontId="3" fillId="0" borderId="31">
      <alignment horizontal="right"/>
      <protection/>
    </xf>
    <xf numFmtId="4" fontId="3" fillId="2" borderId="32">
      <alignment horizontal="right"/>
      <protection/>
    </xf>
    <xf numFmtId="49" fontId="6" fillId="2" borderId="29">
      <alignment horizontal="center"/>
      <protection/>
    </xf>
    <xf numFmtId="4" fontId="3" fillId="0" borderId="32">
      <alignment horizontal="right"/>
      <protection/>
    </xf>
    <xf numFmtId="49" fontId="6" fillId="2" borderId="34">
      <alignment horizontal="center" vertical="center"/>
      <protection/>
    </xf>
    <xf numFmtId="49" fontId="6" fillId="2" borderId="9">
      <alignment horizontal="center" vertical="top"/>
      <protection/>
    </xf>
    <xf numFmtId="49" fontId="6" fillId="2" borderId="9">
      <alignment horizontal="center" vertical="center"/>
      <protection/>
    </xf>
    <xf numFmtId="49" fontId="4" fillId="2" borderId="35">
      <alignment/>
      <protection/>
    </xf>
    <xf numFmtId="49" fontId="6" fillId="2" borderId="0">
      <alignment horizontal="right"/>
      <protection/>
    </xf>
    <xf numFmtId="4" fontId="3" fillId="0" borderId="36">
      <alignment horizontal="right"/>
      <protection/>
    </xf>
    <xf numFmtId="4" fontId="3" fillId="0" borderId="16">
      <alignment horizontal="right"/>
      <protection/>
    </xf>
    <xf numFmtId="4" fontId="3" fillId="0" borderId="14">
      <alignment horizontal="right"/>
      <protection/>
    </xf>
    <xf numFmtId="4" fontId="3" fillId="2" borderId="37">
      <alignment horizontal="right"/>
      <protection/>
    </xf>
    <xf numFmtId="0" fontId="3" fillId="0" borderId="36">
      <alignment horizontal="right"/>
      <protection/>
    </xf>
    <xf numFmtId="4" fontId="3" fillId="2" borderId="14">
      <alignment horizontal="center" vertical="center"/>
      <protection/>
    </xf>
    <xf numFmtId="0" fontId="3" fillId="0" borderId="14">
      <alignment horizontal="right"/>
      <protection/>
    </xf>
    <xf numFmtId="4" fontId="3" fillId="2" borderId="14">
      <alignment horizontal="center" vertical="center"/>
      <protection/>
    </xf>
    <xf numFmtId="4" fontId="3" fillId="0" borderId="37">
      <alignment horizontal="right"/>
      <protection/>
    </xf>
    <xf numFmtId="0" fontId="3" fillId="0" borderId="0">
      <alignment/>
      <protection/>
    </xf>
    <xf numFmtId="0" fontId="12" fillId="2" borderId="0">
      <alignment/>
      <protection/>
    </xf>
    <xf numFmtId="0" fontId="6" fillId="2" borderId="12">
      <alignment horizontal="left" wrapText="1"/>
      <protection/>
    </xf>
    <xf numFmtId="0" fontId="6" fillId="2" borderId="38">
      <alignment horizontal="center" vertical="center"/>
      <protection/>
    </xf>
    <xf numFmtId="0" fontId="4" fillId="2" borderId="39">
      <alignment horizontal="center" vertical="center"/>
      <protection/>
    </xf>
    <xf numFmtId="0" fontId="6" fillId="2" borderId="39">
      <alignment horizontal="center" vertical="center"/>
      <protection/>
    </xf>
    <xf numFmtId="0" fontId="6" fillId="2" borderId="40">
      <alignment horizontal="center" vertical="center"/>
      <protection/>
    </xf>
    <xf numFmtId="0" fontId="6" fillId="2" borderId="21">
      <alignment horizontal="left" wrapText="1"/>
      <protection/>
    </xf>
    <xf numFmtId="0" fontId="33" fillId="0" borderId="21">
      <alignment horizontal="left" vertical="top" indent="1"/>
      <protection/>
    </xf>
    <xf numFmtId="0" fontId="3" fillId="0" borderId="0">
      <alignment horizontal="left"/>
      <protection/>
    </xf>
    <xf numFmtId="0" fontId="3" fillId="0" borderId="0">
      <alignment horizontal="center"/>
      <protection/>
    </xf>
    <xf numFmtId="49" fontId="3" fillId="0" borderId="0">
      <alignment horizontal="left"/>
      <protection/>
    </xf>
    <xf numFmtId="0" fontId="4" fillId="2" borderId="0">
      <alignment horizontal="left" wrapText="1"/>
      <protection/>
    </xf>
    <xf numFmtId="0" fontId="33" fillId="0" borderId="0">
      <alignment/>
      <protection/>
    </xf>
    <xf numFmtId="0" fontId="2" fillId="0" borderId="12">
      <alignment horizontal="left" vertical="center"/>
      <protection/>
    </xf>
    <xf numFmtId="0" fontId="2" fillId="0" borderId="10">
      <alignment horizontal="left" vertical="center" wrapText="1"/>
      <protection/>
    </xf>
    <xf numFmtId="0" fontId="2" fillId="0" borderId="41">
      <alignment horizontal="left" vertical="center"/>
      <protection/>
    </xf>
    <xf numFmtId="0" fontId="6" fillId="2" borderId="30">
      <alignment horizontal="center" vertical="center"/>
      <protection/>
    </xf>
    <xf numFmtId="0" fontId="6" fillId="2" borderId="42">
      <alignment horizontal="center" vertical="center"/>
      <protection/>
    </xf>
    <xf numFmtId="0" fontId="6" fillId="2" borderId="31">
      <alignment horizontal="center" vertical="center"/>
      <protection/>
    </xf>
    <xf numFmtId="0" fontId="34" fillId="0" borderId="28">
      <alignment horizontal="center" wrapText="1"/>
      <protection/>
    </xf>
    <xf numFmtId="0" fontId="3" fillId="0" borderId="12">
      <alignment horizontal="center"/>
      <protection/>
    </xf>
    <xf numFmtId="0" fontId="3" fillId="0" borderId="41">
      <alignment horizontal="center"/>
      <protection/>
    </xf>
    <xf numFmtId="0" fontId="10" fillId="0" borderId="0">
      <alignment horizontal="left"/>
      <protection/>
    </xf>
    <xf numFmtId="0" fontId="3" fillId="0" borderId="12">
      <alignment horizontal="left"/>
      <protection/>
    </xf>
    <xf numFmtId="49" fontId="3" fillId="0" borderId="0">
      <alignment horizontal="center"/>
      <protection/>
    </xf>
    <xf numFmtId="49" fontId="6" fillId="2" borderId="12">
      <alignment horizontal="center" wrapText="1"/>
      <protection/>
    </xf>
    <xf numFmtId="0" fontId="34" fillId="0" borderId="32">
      <alignment horizontal="center" wrapText="1"/>
      <protection/>
    </xf>
    <xf numFmtId="49" fontId="3" fillId="0" borderId="0">
      <alignment/>
      <protection/>
    </xf>
    <xf numFmtId="49" fontId="6" fillId="2" borderId="12">
      <alignment horizontal="center"/>
      <protection/>
    </xf>
    <xf numFmtId="49" fontId="6" fillId="2" borderId="34">
      <alignment horizontal="center" vertical="center"/>
      <protection/>
    </xf>
    <xf numFmtId="4" fontId="3" fillId="0" borderId="30">
      <alignment horizontal="right"/>
      <protection/>
    </xf>
    <xf numFmtId="49" fontId="6" fillId="2" borderId="10">
      <alignment horizontal="center"/>
      <protection/>
    </xf>
    <xf numFmtId="4" fontId="5" fillId="0" borderId="32">
      <alignment horizontal="right" wrapText="1"/>
      <protection/>
    </xf>
    <xf numFmtId="49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12">
      <alignment horizontal="center"/>
      <protection/>
    </xf>
    <xf numFmtId="0" fontId="3" fillId="0" borderId="41">
      <alignment horizontal="center"/>
      <protection/>
    </xf>
    <xf numFmtId="0" fontId="33" fillId="0" borderId="12">
      <alignment/>
      <protection/>
    </xf>
    <xf numFmtId="0" fontId="1" fillId="16" borderId="0">
      <alignment/>
      <protection/>
    </xf>
    <xf numFmtId="0" fontId="33" fillId="0" borderId="41">
      <alignment/>
      <protection/>
    </xf>
    <xf numFmtId="49" fontId="6" fillId="2" borderId="34">
      <alignment horizontal="center" vertical="center"/>
      <protection/>
    </xf>
    <xf numFmtId="49" fontId="6" fillId="2" borderId="43">
      <alignment horizontal="center" vertical="center"/>
      <protection/>
    </xf>
    <xf numFmtId="4" fontId="3" fillId="0" borderId="36">
      <alignment horizontal="right"/>
      <protection/>
    </xf>
    <xf numFmtId="4" fontId="3" fillId="0" borderId="15">
      <alignment horizontal="right"/>
      <protection/>
    </xf>
    <xf numFmtId="4" fontId="3" fillId="0" borderId="16">
      <alignment horizontal="right"/>
      <protection/>
    </xf>
    <xf numFmtId="4" fontId="3" fillId="0" borderId="14">
      <alignment horizontal="right"/>
      <protection/>
    </xf>
    <xf numFmtId="4" fontId="5" fillId="0" borderId="14">
      <alignment horizontal="center" wrapText="1"/>
      <protection/>
    </xf>
    <xf numFmtId="4" fontId="5" fillId="0" borderId="37">
      <alignment horizontal="center" wrapText="1"/>
      <protection/>
    </xf>
    <xf numFmtId="49" fontId="3" fillId="0" borderId="41">
      <alignment horizontal="center"/>
      <protection/>
    </xf>
    <xf numFmtId="0" fontId="12" fillId="2" borderId="0">
      <alignment horizontal="center" wrapText="1"/>
      <protection/>
    </xf>
    <xf numFmtId="49" fontId="6" fillId="2" borderId="0">
      <alignment horizontal="center"/>
      <protection/>
    </xf>
    <xf numFmtId="49" fontId="6" fillId="2" borderId="17">
      <alignment horizontal="center"/>
      <protection/>
    </xf>
    <xf numFmtId="0" fontId="8" fillId="2" borderId="0">
      <alignment horizontal="center"/>
      <protection/>
    </xf>
    <xf numFmtId="0" fontId="12" fillId="2" borderId="0">
      <alignment horizontal="center"/>
      <protection/>
    </xf>
    <xf numFmtId="0" fontId="6" fillId="2" borderId="0">
      <alignment horizontal="center"/>
      <protection/>
    </xf>
    <xf numFmtId="0" fontId="6" fillId="2" borderId="0">
      <alignment horizontal="left"/>
      <protection/>
    </xf>
    <xf numFmtId="0" fontId="4" fillId="2" borderId="0">
      <alignment horizontal="left"/>
      <protection/>
    </xf>
    <xf numFmtId="0" fontId="4" fillId="2" borderId="12">
      <alignment horizontal="left"/>
      <protection/>
    </xf>
    <xf numFmtId="0" fontId="6" fillId="2" borderId="38">
      <alignment horizontal="left"/>
      <protection/>
    </xf>
    <xf numFmtId="0" fontId="6" fillId="2" borderId="39">
      <alignment horizontal="center"/>
      <protection/>
    </xf>
    <xf numFmtId="0" fontId="6" fillId="2" borderId="39">
      <alignment horizontal="left"/>
      <protection/>
    </xf>
    <xf numFmtId="0" fontId="6" fillId="2" borderId="40">
      <alignment horizontal="left"/>
      <protection/>
    </xf>
    <xf numFmtId="0" fontId="6" fillId="2" borderId="35">
      <alignment horizontal="center" vertical="center"/>
      <protection/>
    </xf>
    <xf numFmtId="0" fontId="11" fillId="2" borderId="23">
      <alignment horizontal="left" wrapText="1"/>
      <protection/>
    </xf>
    <xf numFmtId="0" fontId="35" fillId="0" borderId="21">
      <alignment horizontal="left" vertical="top" indent="1"/>
      <protection/>
    </xf>
    <xf numFmtId="0" fontId="35" fillId="0" borderId="21">
      <alignment horizontal="left" vertical="top" wrapText="1" indent="1"/>
      <protection/>
    </xf>
    <xf numFmtId="0" fontId="33" fillId="0" borderId="19">
      <alignment horizontal="left" vertical="top" indent="2"/>
      <protection/>
    </xf>
    <xf numFmtId="0" fontId="35" fillId="0" borderId="20">
      <alignment horizontal="left" vertical="top" wrapText="1" indent="2"/>
      <protection/>
    </xf>
    <xf numFmtId="0" fontId="35" fillId="0" borderId="21">
      <alignment horizontal="left" vertical="top" wrapText="1" indent="2"/>
      <protection/>
    </xf>
    <xf numFmtId="0" fontId="35" fillId="0" borderId="20">
      <alignment horizontal="left" vertical="top" indent="2"/>
      <protection/>
    </xf>
    <xf numFmtId="0" fontId="35" fillId="0" borderId="21">
      <alignment horizontal="left" vertical="top" indent="2"/>
      <protection/>
    </xf>
    <xf numFmtId="0" fontId="1" fillId="16" borderId="22">
      <alignment/>
      <protection/>
    </xf>
    <xf numFmtId="0" fontId="33" fillId="0" borderId="0">
      <alignment horizontal="left" vertical="top" wrapText="1"/>
      <protection/>
    </xf>
    <xf numFmtId="0" fontId="4" fillId="2" borderId="0">
      <alignment horizontal="center"/>
      <protection/>
    </xf>
    <xf numFmtId="0" fontId="6" fillId="2" borderId="12">
      <alignment horizontal="left"/>
      <protection/>
    </xf>
    <xf numFmtId="0" fontId="6" fillId="2" borderId="9">
      <alignment horizontal="left"/>
      <protection/>
    </xf>
    <xf numFmtId="0" fontId="6" fillId="2" borderId="41">
      <alignment horizontal="left"/>
      <protection/>
    </xf>
    <xf numFmtId="0" fontId="12" fillId="2" borderId="0">
      <alignment vertical="center"/>
      <protection/>
    </xf>
    <xf numFmtId="0" fontId="6" fillId="2" borderId="30">
      <alignment horizontal="center"/>
      <protection/>
    </xf>
    <xf numFmtId="0" fontId="6" fillId="2" borderId="42">
      <alignment horizontal="center"/>
      <protection/>
    </xf>
    <xf numFmtId="0" fontId="6" fillId="2" borderId="31">
      <alignment horizontal="center"/>
      <protection/>
    </xf>
    <xf numFmtId="0" fontId="6" fillId="2" borderId="32">
      <alignment horizontal="center" vertical="center"/>
      <protection/>
    </xf>
    <xf numFmtId="49" fontId="6" fillId="2" borderId="44">
      <alignment horizontal="center" wrapText="1"/>
      <protection/>
    </xf>
    <xf numFmtId="49" fontId="34" fillId="0" borderId="27">
      <alignment horizontal="center" wrapText="1"/>
      <protection/>
    </xf>
    <xf numFmtId="49" fontId="34" fillId="0" borderId="25">
      <alignment horizontal="center" wrapText="1"/>
      <protection/>
    </xf>
    <xf numFmtId="49" fontId="34" fillId="0" borderId="26">
      <alignment horizontal="center" wrapText="1"/>
      <protection/>
    </xf>
    <xf numFmtId="0" fontId="1" fillId="16" borderId="41">
      <alignment/>
      <protection/>
    </xf>
    <xf numFmtId="0" fontId="12" fillId="2" borderId="0">
      <alignment/>
      <protection/>
    </xf>
    <xf numFmtId="49" fontId="6" fillId="2" borderId="33">
      <alignment horizontal="center" wrapText="1"/>
      <protection/>
    </xf>
    <xf numFmtId="0" fontId="34" fillId="0" borderId="10">
      <alignment horizontal="center" wrapText="1"/>
      <protection/>
    </xf>
    <xf numFmtId="0" fontId="34" fillId="0" borderId="30">
      <alignment horizontal="center" wrapText="1"/>
      <protection/>
    </xf>
    <xf numFmtId="0" fontId="34" fillId="0" borderId="31">
      <alignment horizontal="center" wrapText="1"/>
      <protection/>
    </xf>
    <xf numFmtId="0" fontId="4" fillId="2" borderId="12">
      <alignment/>
      <protection/>
    </xf>
    <xf numFmtId="49" fontId="6" fillId="2" borderId="30">
      <alignment horizontal="center" vertical="center"/>
      <protection/>
    </xf>
    <xf numFmtId="49" fontId="6" fillId="2" borderId="42">
      <alignment horizontal="center" vertical="center"/>
      <protection/>
    </xf>
    <xf numFmtId="49" fontId="6" fillId="2" borderId="31">
      <alignment horizontal="center" vertical="center"/>
      <protection/>
    </xf>
    <xf numFmtId="49" fontId="6" fillId="2" borderId="32">
      <alignment horizontal="center" vertical="center"/>
      <protection/>
    </xf>
    <xf numFmtId="4" fontId="3" fillId="2" borderId="33">
      <alignment horizontal="right"/>
      <protection/>
    </xf>
    <xf numFmtId="4" fontId="3" fillId="2" borderId="10">
      <alignment horizontal="right"/>
      <protection/>
    </xf>
    <xf numFmtId="4" fontId="3" fillId="2" borderId="30">
      <alignment horizontal="right"/>
      <protection/>
    </xf>
    <xf numFmtId="4" fontId="3" fillId="2" borderId="31">
      <alignment horizontal="right"/>
      <protection/>
    </xf>
    <xf numFmtId="49" fontId="6" fillId="2" borderId="41">
      <alignment/>
      <protection/>
    </xf>
    <xf numFmtId="49" fontId="6" fillId="2" borderId="0">
      <alignment/>
      <protection/>
    </xf>
    <xf numFmtId="49" fontId="4" fillId="2" borderId="12">
      <alignment/>
      <protection/>
    </xf>
    <xf numFmtId="49" fontId="6" fillId="2" borderId="10">
      <alignment horizontal="center" vertical="top"/>
      <protection/>
    </xf>
    <xf numFmtId="49" fontId="4" fillId="2" borderId="0">
      <alignment/>
      <protection/>
    </xf>
    <xf numFmtId="49" fontId="6" fillId="2" borderId="30">
      <alignment horizontal="center"/>
      <protection/>
    </xf>
    <xf numFmtId="43" fontId="6" fillId="2" borderId="0">
      <alignment horizontal="center"/>
      <protection/>
    </xf>
    <xf numFmtId="0" fontId="4" fillId="2" borderId="0">
      <alignment/>
      <protection/>
    </xf>
    <xf numFmtId="0" fontId="4" fillId="2" borderId="39">
      <alignment horizontal="center"/>
      <protection/>
    </xf>
    <xf numFmtId="49" fontId="6" fillId="2" borderId="45">
      <alignment horizontal="right"/>
      <protection/>
    </xf>
    <xf numFmtId="0" fontId="6" fillId="2" borderId="45">
      <alignment horizontal="right"/>
      <protection/>
    </xf>
    <xf numFmtId="0" fontId="6" fillId="2" borderId="45">
      <alignment horizontal="left"/>
      <protection/>
    </xf>
    <xf numFmtId="49" fontId="4" fillId="2" borderId="42">
      <alignment/>
      <protection/>
    </xf>
    <xf numFmtId="49" fontId="4" fillId="2" borderId="31">
      <alignment/>
      <protection/>
    </xf>
    <xf numFmtId="0" fontId="6" fillId="2" borderId="12">
      <alignment horizontal="center"/>
      <protection/>
    </xf>
    <xf numFmtId="0" fontId="6" fillId="2" borderId="32">
      <alignment horizontal="center"/>
      <protection/>
    </xf>
    <xf numFmtId="49" fontId="6" fillId="2" borderId="46">
      <alignment horizontal="center"/>
      <protection/>
    </xf>
    <xf numFmtId="0" fontId="3" fillId="0" borderId="47">
      <alignment horizontal="center"/>
      <protection/>
    </xf>
    <xf numFmtId="49" fontId="3" fillId="0" borderId="47">
      <alignment horizontal="center"/>
      <protection/>
    </xf>
    <xf numFmtId="49" fontId="6" fillId="2" borderId="47">
      <alignment/>
      <protection/>
    </xf>
    <xf numFmtId="49" fontId="6" fillId="2" borderId="47">
      <alignment horizontal="center"/>
      <protection/>
    </xf>
    <xf numFmtId="49" fontId="6" fillId="2" borderId="48">
      <alignment horizontal="center"/>
      <protection/>
    </xf>
    <xf numFmtId="49" fontId="6" fillId="2" borderId="29">
      <alignment horizontal="center"/>
      <protection/>
    </xf>
    <xf numFmtId="49" fontId="6" fillId="2" borderId="49">
      <alignment horizontal="center" vertical="center"/>
      <protection/>
    </xf>
    <xf numFmtId="49" fontId="6" fillId="2" borderId="11">
      <alignment horizontal="center" vertical="center"/>
      <protection/>
    </xf>
    <xf numFmtId="49" fontId="6" fillId="2" borderId="50">
      <alignment horizontal="center" vertical="center"/>
      <protection/>
    </xf>
    <xf numFmtId="49" fontId="6" fillId="2" borderId="43">
      <alignment horizontal="center" vertical="center"/>
      <protection/>
    </xf>
    <xf numFmtId="4" fontId="3" fillId="2" borderId="36">
      <alignment horizontal="right"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24" fillId="6" borderId="1" applyNumberFormat="0" applyAlignment="0" applyProtection="0"/>
    <xf numFmtId="0" fontId="27" fillId="16" borderId="8" applyNumberFormat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18" fillId="24" borderId="2" applyNumberFormat="0" applyAlignment="0" applyProtection="0"/>
    <xf numFmtId="0" fontId="28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2" borderId="0" xfId="263" applyNumberFormat="1" applyProtection="1">
      <alignment/>
      <protection/>
    </xf>
    <xf numFmtId="0" fontId="6" fillId="2" borderId="40" xfId="160" applyNumberFormat="1" applyProtection="1">
      <alignment horizontal="center" vertical="center"/>
      <protection/>
    </xf>
    <xf numFmtId="0" fontId="7" fillId="2" borderId="23" xfId="111" applyNumberFormat="1" applyProtection="1">
      <alignment horizontal="left" wrapText="1" indent="1"/>
      <protection/>
    </xf>
    <xf numFmtId="49" fontId="4" fillId="2" borderId="12" xfId="115" applyNumberFormat="1" applyProtection="1">
      <alignment horizontal="left"/>
      <protection/>
    </xf>
    <xf numFmtId="49" fontId="6" fillId="2" borderId="45" xfId="265" applyNumberFormat="1" applyProtection="1">
      <alignment horizontal="right"/>
      <protection/>
    </xf>
    <xf numFmtId="49" fontId="6" fillId="2" borderId="0" xfId="257" applyNumberFormat="1" applyProtection="1">
      <alignment/>
      <protection/>
    </xf>
    <xf numFmtId="0" fontId="35" fillId="0" borderId="21" xfId="220" applyNumberFormat="1" applyProtection="1">
      <alignment horizontal="left" vertical="top" wrapText="1" indent="1"/>
      <protection/>
    </xf>
    <xf numFmtId="0" fontId="4" fillId="2" borderId="0" xfId="211" applyNumberFormat="1" applyProtection="1">
      <alignment horizontal="left"/>
      <protection/>
    </xf>
    <xf numFmtId="0" fontId="31" fillId="0" borderId="27" xfId="119" applyNumberFormat="1" applyProtection="1">
      <alignment horizontal="center" wrapText="1"/>
      <protection/>
    </xf>
    <xf numFmtId="4" fontId="3" fillId="2" borderId="14" xfId="83" applyNumberFormat="1" applyProtection="1">
      <alignment horizontal="right"/>
      <protection/>
    </xf>
    <xf numFmtId="4" fontId="3" fillId="2" borderId="16" xfId="85" applyNumberFormat="1" applyProtection="1">
      <alignment horizontal="right"/>
      <protection/>
    </xf>
    <xf numFmtId="49" fontId="3" fillId="0" borderId="0" xfId="165" applyNumberFormat="1" applyProtection="1">
      <alignment horizontal="left"/>
      <protection/>
    </xf>
    <xf numFmtId="49" fontId="4" fillId="2" borderId="12" xfId="258" applyNumberFormat="1" applyProtection="1">
      <alignment/>
      <protection/>
    </xf>
    <xf numFmtId="0" fontId="6" fillId="2" borderId="20" xfId="112" applyNumberFormat="1" applyProtection="1">
      <alignment horizontal="left" wrapText="1" indent="3"/>
      <protection/>
    </xf>
    <xf numFmtId="0" fontId="4" fillId="2" borderId="39" xfId="264" applyNumberFormat="1" applyProtection="1">
      <alignment horizontal="center"/>
      <protection/>
    </xf>
    <xf numFmtId="4" fontId="3" fillId="2" borderId="15" xfId="84" applyNumberFormat="1" applyProtection="1">
      <alignment horizontal="right"/>
      <protection/>
    </xf>
    <xf numFmtId="4" fontId="3" fillId="2" borderId="14" xfId="150" applyNumberFormat="1" applyProtection="1">
      <alignment horizontal="center" vertical="center"/>
      <protection/>
    </xf>
    <xf numFmtId="0" fontId="6" fillId="2" borderId="45" xfId="266" applyNumberFormat="1" applyFont="1" applyProtection="1">
      <alignment horizontal="right"/>
      <protection/>
    </xf>
    <xf numFmtId="0" fontId="3" fillId="0" borderId="0" xfId="164" applyNumberFormat="1" applyProtection="1">
      <alignment horizontal="center"/>
      <protection/>
    </xf>
    <xf numFmtId="49" fontId="6" fillId="2" borderId="27" xfId="121" applyNumberFormat="1" applyProtection="1">
      <alignment horizontal="center" wrapText="1"/>
      <protection/>
    </xf>
    <xf numFmtId="0" fontId="3" fillId="0" borderId="41" xfId="191" applyNumberFormat="1" applyProtection="1">
      <alignment horizontal="center"/>
      <protection/>
    </xf>
    <xf numFmtId="0" fontId="2" fillId="0" borderId="12" xfId="168" applyNumberFormat="1" applyProtection="1">
      <alignment horizontal="left" vertical="center"/>
      <protection/>
    </xf>
    <xf numFmtId="0" fontId="6" fillId="2" borderId="39" xfId="159" applyNumberFormat="1" applyProtection="1">
      <alignment horizontal="center" vertical="center"/>
      <protection/>
    </xf>
    <xf numFmtId="0" fontId="3" fillId="0" borderId="0" xfId="154" applyNumberFormat="1" applyProtection="1">
      <alignment/>
      <protection/>
    </xf>
    <xf numFmtId="0" fontId="35" fillId="0" borderId="20" xfId="222" applyNumberFormat="1" applyProtection="1">
      <alignment horizontal="left" vertical="top" wrapText="1" indent="2"/>
      <protection/>
    </xf>
    <xf numFmtId="0" fontId="12" fillId="2" borderId="0" xfId="232" applyNumberFormat="1" applyProtection="1">
      <alignment vertical="center"/>
      <protection/>
    </xf>
    <xf numFmtId="4" fontId="3" fillId="2" borderId="36" xfId="283" applyNumberFormat="1" applyProtection="1">
      <alignment horizontal="right"/>
      <protection/>
    </xf>
    <xf numFmtId="4" fontId="3" fillId="0" borderId="14" xfId="147" applyNumberFormat="1" applyProtection="1">
      <alignment horizontal="right"/>
      <protection/>
    </xf>
    <xf numFmtId="49" fontId="32" fillId="2" borderId="26" xfId="122" applyNumberFormat="1" applyProtection="1">
      <alignment horizontal="center" wrapText="1"/>
      <protection/>
    </xf>
    <xf numFmtId="0" fontId="6" fillId="2" borderId="35" xfId="217" applyNumberFormat="1" applyProtection="1">
      <alignment horizontal="center" vertical="center"/>
      <protection/>
    </xf>
    <xf numFmtId="0" fontId="6" fillId="2" borderId="24" xfId="113" applyNumberFormat="1" applyProtection="1">
      <alignment horizontal="left" wrapText="1" indent="3"/>
      <protection/>
    </xf>
    <xf numFmtId="49" fontId="6" fillId="2" borderId="29" xfId="138" applyNumberFormat="1" applyProtection="1">
      <alignment horizontal="center"/>
      <protection/>
    </xf>
    <xf numFmtId="4" fontId="3" fillId="0" borderId="31" xfId="136" applyNumberFormat="1" applyProtection="1">
      <alignment horizontal="right"/>
      <protection/>
    </xf>
    <xf numFmtId="49" fontId="6" fillId="2" borderId="30" xfId="248" applyNumberFormat="1" applyProtection="1">
      <alignment horizontal="center" vertical="center"/>
      <protection/>
    </xf>
    <xf numFmtId="0" fontId="33" fillId="0" borderId="41" xfId="194" applyNumberFormat="1" applyProtection="1">
      <alignment/>
      <protection/>
    </xf>
    <xf numFmtId="0" fontId="35" fillId="0" borderId="21" xfId="225" applyNumberFormat="1" applyProtection="1">
      <alignment horizontal="left" vertical="top" indent="2"/>
      <protection/>
    </xf>
    <xf numFmtId="49" fontId="6" fillId="2" borderId="11" xfId="280" applyNumberFormat="1" applyProtection="1">
      <alignment horizontal="center" vertical="center"/>
      <protection/>
    </xf>
    <xf numFmtId="4" fontId="3" fillId="2" borderId="31" xfId="255" applyNumberFormat="1" applyProtection="1">
      <alignment horizontal="right"/>
      <protection/>
    </xf>
    <xf numFmtId="0" fontId="6" fillId="2" borderId="39" xfId="214" applyNumberFormat="1" applyProtection="1">
      <alignment horizontal="center"/>
      <protection/>
    </xf>
    <xf numFmtId="0" fontId="6" fillId="2" borderId="30" xfId="171" applyNumberFormat="1" applyProtection="1">
      <alignment horizontal="center" vertical="center"/>
      <protection/>
    </xf>
    <xf numFmtId="4" fontId="3" fillId="0" borderId="32" xfId="139" applyNumberFormat="1" applyProtection="1">
      <alignment horizontal="right"/>
      <protection/>
    </xf>
    <xf numFmtId="0" fontId="6" fillId="2" borderId="40" xfId="216" applyNumberFormat="1" applyProtection="1">
      <alignment horizontal="left"/>
      <protection/>
    </xf>
    <xf numFmtId="0" fontId="6" fillId="2" borderId="21" xfId="104" applyNumberFormat="1" applyProtection="1">
      <alignment horizontal="left" wrapText="1" indent="1"/>
      <protection/>
    </xf>
    <xf numFmtId="0" fontId="7" fillId="2" borderId="20" xfId="102" applyNumberFormat="1" applyProtection="1">
      <alignment horizontal="left" wrapText="1" indent="1"/>
      <protection/>
    </xf>
    <xf numFmtId="49" fontId="6" fillId="2" borderId="25" xfId="116" applyNumberFormat="1" applyProtection="1">
      <alignment horizontal="center" wrapText="1"/>
      <protection/>
    </xf>
    <xf numFmtId="0" fontId="6" fillId="2" borderId="42" xfId="172" applyNumberFormat="1" applyProtection="1">
      <alignment horizontal="center" vertical="center"/>
      <protection/>
    </xf>
    <xf numFmtId="4" fontId="3" fillId="0" borderId="36" xfId="145" applyNumberFormat="1" applyProtection="1">
      <alignment horizontal="right"/>
      <protection/>
    </xf>
    <xf numFmtId="49" fontId="6" fillId="2" borderId="10" xfId="131" applyNumberFormat="1" applyProtection="1">
      <alignment horizontal="center" wrapText="1"/>
      <protection/>
    </xf>
    <xf numFmtId="49" fontId="4" fillId="2" borderId="42" xfId="268" applyNumberFormat="1" applyProtection="1">
      <alignment/>
      <protection/>
    </xf>
    <xf numFmtId="49" fontId="34" fillId="0" borderId="26" xfId="240" applyNumberFormat="1" applyProtection="1">
      <alignment horizontal="center" wrapText="1"/>
      <protection/>
    </xf>
    <xf numFmtId="0" fontId="6" fillId="2" borderId="38" xfId="157" applyNumberFormat="1" applyProtection="1">
      <alignment horizontal="center" vertical="center"/>
      <protection/>
    </xf>
    <xf numFmtId="49" fontId="6" fillId="2" borderId="46" xfId="272" applyNumberFormat="1" applyProtection="1">
      <alignment horizontal="center"/>
      <protection/>
    </xf>
    <xf numFmtId="4" fontId="3" fillId="2" borderId="10" xfId="253" applyNumberFormat="1" applyProtection="1">
      <alignment horizontal="right"/>
      <protection/>
    </xf>
    <xf numFmtId="49" fontId="34" fillId="0" borderId="27" xfId="238" applyNumberFormat="1" applyProtection="1">
      <alignment horizontal="center" wrapText="1"/>
      <protection/>
    </xf>
    <xf numFmtId="0" fontId="3" fillId="0" borderId="14" xfId="151" applyNumberFormat="1" applyProtection="1">
      <alignment horizontal="right"/>
      <protection/>
    </xf>
    <xf numFmtId="0" fontId="4" fillId="2" borderId="39" xfId="158" applyNumberFormat="1" applyProtection="1">
      <alignment horizontal="center" vertical="center"/>
      <protection/>
    </xf>
    <xf numFmtId="0" fontId="6" fillId="2" borderId="21" xfId="106" applyNumberFormat="1" applyProtection="1">
      <alignment horizontal="left" wrapText="1" indent="3"/>
      <protection/>
    </xf>
    <xf numFmtId="0" fontId="6" fillId="2" borderId="21" xfId="161" applyNumberFormat="1" applyProtection="1">
      <alignment horizontal="left" wrapText="1"/>
      <protection/>
    </xf>
    <xf numFmtId="49" fontId="6" fillId="2" borderId="0" xfId="144" applyNumberFormat="1" applyProtection="1">
      <alignment horizontal="right"/>
      <protection/>
    </xf>
    <xf numFmtId="0" fontId="6" fillId="2" borderId="30" xfId="233" applyNumberFormat="1" applyProtection="1">
      <alignment horizontal="center"/>
      <protection/>
    </xf>
    <xf numFmtId="49" fontId="32" fillId="2" borderId="27" xfId="120" applyNumberFormat="1" applyProtection="1">
      <alignment horizontal="center" wrapText="1"/>
      <protection/>
    </xf>
    <xf numFmtId="0" fontId="12" fillId="2" borderId="12" xfId="94" applyNumberFormat="1" applyProtection="1">
      <alignment/>
      <protection/>
    </xf>
    <xf numFmtId="49" fontId="6" fillId="2" borderId="9" xfId="142" applyNumberFormat="1" applyProtection="1">
      <alignment horizontal="center" vertical="center"/>
      <protection/>
    </xf>
    <xf numFmtId="49" fontId="6" fillId="2" borderId="12" xfId="183" applyNumberFormat="1" applyProtection="1">
      <alignment horizontal="center"/>
      <protection/>
    </xf>
    <xf numFmtId="43" fontId="6" fillId="2" borderId="0" xfId="262" applyNumberFormat="1" applyProtection="1">
      <alignment horizontal="center"/>
      <protection/>
    </xf>
    <xf numFmtId="0" fontId="35" fillId="0" borderId="20" xfId="224" applyNumberFormat="1" applyProtection="1">
      <alignment horizontal="left" vertical="top" indent="2"/>
      <protection/>
    </xf>
    <xf numFmtId="49" fontId="6" fillId="2" borderId="44" xfId="237" applyNumberFormat="1" applyProtection="1">
      <alignment horizontal="center" wrapText="1"/>
      <protection/>
    </xf>
    <xf numFmtId="0" fontId="2" fillId="0" borderId="41" xfId="170" applyNumberFormat="1" applyProtection="1">
      <alignment horizontal="left" vertical="center"/>
      <protection/>
    </xf>
    <xf numFmtId="0" fontId="6" fillId="2" borderId="19" xfId="101" applyNumberFormat="1" applyProtection="1">
      <alignment horizontal="left" wrapText="1"/>
      <protection/>
    </xf>
    <xf numFmtId="49" fontId="6" fillId="2" borderId="10" xfId="186" applyNumberFormat="1" applyProtection="1">
      <alignment horizontal="center"/>
      <protection/>
    </xf>
    <xf numFmtId="49" fontId="6" fillId="2" borderId="50" xfId="281" applyNumberFormat="1" applyProtection="1">
      <alignment horizontal="center" vertical="center"/>
      <protection/>
    </xf>
    <xf numFmtId="0" fontId="3" fillId="0" borderId="10" xfId="74" applyNumberFormat="1" applyProtection="1">
      <alignment wrapText="1"/>
      <protection/>
    </xf>
    <xf numFmtId="49" fontId="6" fillId="2" borderId="9" xfId="141" applyNumberFormat="1" applyProtection="1">
      <alignment horizontal="center" vertical="top"/>
      <protection/>
    </xf>
    <xf numFmtId="0" fontId="33" fillId="0" borderId="12" xfId="192" applyNumberFormat="1" applyProtection="1">
      <alignment/>
      <protection/>
    </xf>
    <xf numFmtId="0" fontId="33" fillId="0" borderId="0" xfId="167" applyNumberFormat="1" applyProtection="1">
      <alignment/>
      <protection/>
    </xf>
    <xf numFmtId="49" fontId="6" fillId="2" borderId="47" xfId="275" applyNumberFormat="1" applyFont="1" applyProtection="1">
      <alignment/>
      <protection/>
    </xf>
    <xf numFmtId="49" fontId="6" fillId="2" borderId="26" xfId="117" applyNumberFormat="1" applyProtection="1">
      <alignment horizontal="center" wrapText="1"/>
      <protection/>
    </xf>
    <xf numFmtId="49" fontId="6" fillId="2" borderId="31" xfId="128" applyNumberFormat="1" applyProtection="1">
      <alignment horizontal="center" wrapText="1"/>
      <protection/>
    </xf>
    <xf numFmtId="4" fontId="3" fillId="0" borderId="16" xfId="146" applyNumberFormat="1" applyProtection="1">
      <alignment horizontal="right"/>
      <protection/>
    </xf>
    <xf numFmtId="0" fontId="35" fillId="0" borderId="21" xfId="223" applyNumberFormat="1" applyProtection="1">
      <alignment horizontal="left" vertical="top" wrapText="1" indent="2"/>
      <protection/>
    </xf>
    <xf numFmtId="49" fontId="3" fillId="0" borderId="0" xfId="179" applyNumberFormat="1" applyProtection="1">
      <alignment horizontal="center"/>
      <protection/>
    </xf>
    <xf numFmtId="0" fontId="6" fillId="2" borderId="31" xfId="235" applyNumberFormat="1" applyProtection="1">
      <alignment horizontal="center"/>
      <protection/>
    </xf>
    <xf numFmtId="0" fontId="6" fillId="2" borderId="42" xfId="234" applyNumberFormat="1" applyProtection="1">
      <alignment horizontal="center"/>
      <protection/>
    </xf>
    <xf numFmtId="49" fontId="6" fillId="2" borderId="34" xfId="140" applyNumberFormat="1" applyProtection="1">
      <alignment horizontal="center" vertical="center"/>
      <protection/>
    </xf>
    <xf numFmtId="0" fontId="11" fillId="2" borderId="23" xfId="218" applyNumberFormat="1" applyProtection="1">
      <alignment horizontal="left" wrapText="1"/>
      <protection/>
    </xf>
    <xf numFmtId="49" fontId="6" fillId="2" borderId="45" xfId="265" applyNumberFormat="1" applyFont="1" applyProtection="1">
      <alignment horizontal="right"/>
      <protection/>
    </xf>
    <xf numFmtId="0" fontId="4" fillId="2" borderId="12" xfId="247" applyNumberFormat="1" applyProtection="1">
      <alignment/>
      <protection/>
    </xf>
    <xf numFmtId="0" fontId="3" fillId="0" borderId="0" xfId="163" applyNumberFormat="1" applyProtection="1">
      <alignment horizontal="left"/>
      <protection/>
    </xf>
    <xf numFmtId="49" fontId="4" fillId="2" borderId="31" xfId="26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6" fillId="2" borderId="30" xfId="261" applyNumberFormat="1" applyProtection="1">
      <alignment horizontal="center"/>
      <protection/>
    </xf>
    <xf numFmtId="0" fontId="1" fillId="0" borderId="11" xfId="75" applyNumberFormat="1" applyProtection="1">
      <alignment wrapText="1"/>
      <protection/>
    </xf>
    <xf numFmtId="49" fontId="6" fillId="2" borderId="12" xfId="100" applyNumberFormat="1" applyProtection="1">
      <alignment horizontal="center"/>
      <protection/>
    </xf>
    <xf numFmtId="4" fontId="3" fillId="0" borderId="33" xfId="134" applyNumberFormat="1" applyProtection="1">
      <alignment horizontal="right"/>
      <protection/>
    </xf>
    <xf numFmtId="49" fontId="6" fillId="2" borderId="33" xfId="243" applyNumberFormat="1" applyProtection="1">
      <alignment horizontal="center" wrapText="1"/>
      <protection/>
    </xf>
    <xf numFmtId="0" fontId="1" fillId="0" borderId="11" xfId="87" applyNumberFormat="1" applyProtection="1">
      <alignment/>
      <protection/>
    </xf>
    <xf numFmtId="0" fontId="6" fillId="2" borderId="21" xfId="109" applyNumberFormat="1" applyProtection="1">
      <alignment horizontal="left" wrapText="1" indent="2"/>
      <protection/>
    </xf>
    <xf numFmtId="0" fontId="34" fillId="0" borderId="32" xfId="181" applyNumberFormat="1" applyProtection="1">
      <alignment horizontal="center" wrapText="1"/>
      <protection/>
    </xf>
    <xf numFmtId="0" fontId="6" fillId="2" borderId="19" xfId="107" applyNumberFormat="1" applyProtection="1">
      <alignment horizontal="left" wrapText="1" indent="2"/>
      <protection/>
    </xf>
    <xf numFmtId="0" fontId="6" fillId="2" borderId="45" xfId="266" applyNumberFormat="1" applyProtection="1">
      <alignment horizontal="right"/>
      <protection/>
    </xf>
    <xf numFmtId="0" fontId="35" fillId="0" borderId="21" xfId="219" applyNumberFormat="1" applyProtection="1">
      <alignment horizontal="left" vertical="top" indent="1"/>
      <protection/>
    </xf>
    <xf numFmtId="4" fontId="3" fillId="0" borderId="10" xfId="97" applyNumberFormat="1" applyProtection="1">
      <alignment horizontal="right"/>
      <protection/>
    </xf>
    <xf numFmtId="0" fontId="6" fillId="2" borderId="31" xfId="173" applyNumberFormat="1" applyProtection="1">
      <alignment horizontal="center" vertical="center"/>
      <protection/>
    </xf>
    <xf numFmtId="0" fontId="12" fillId="2" borderId="0" xfId="208" applyNumberFormat="1" applyProtection="1">
      <alignment horizontal="center"/>
      <protection/>
    </xf>
    <xf numFmtId="49" fontId="4" fillId="2" borderId="0" xfId="260" applyNumberFormat="1" applyProtection="1">
      <alignment/>
      <protection/>
    </xf>
    <xf numFmtId="4" fontId="3" fillId="2" borderId="30" xfId="135" applyNumberFormat="1" applyProtection="1">
      <alignment horizontal="right" wrapText="1"/>
      <protection/>
    </xf>
    <xf numFmtId="0" fontId="34" fillId="0" borderId="31" xfId="246" applyNumberFormat="1" applyProtection="1">
      <alignment horizontal="center" wrapText="1"/>
      <protection/>
    </xf>
    <xf numFmtId="4" fontId="3" fillId="2" borderId="32" xfId="137" applyNumberFormat="1" applyProtection="1">
      <alignment horizontal="right"/>
      <protection/>
    </xf>
    <xf numFmtId="0" fontId="34" fillId="0" borderId="28" xfId="174" applyNumberFormat="1" applyProtection="1">
      <alignment horizontal="center" wrapText="1"/>
      <protection/>
    </xf>
    <xf numFmtId="0" fontId="6" fillId="2" borderId="32" xfId="236" applyNumberFormat="1" applyProtection="1">
      <alignment horizontal="center" vertical="center"/>
      <protection/>
    </xf>
    <xf numFmtId="0" fontId="4" fillId="0" borderId="0" xfId="93" applyNumberFormat="1" applyProtection="1">
      <alignment/>
      <protection/>
    </xf>
    <xf numFmtId="49" fontId="6" fillId="2" borderId="48" xfId="277" applyNumberFormat="1" applyProtection="1">
      <alignment horizontal="center"/>
      <protection/>
    </xf>
    <xf numFmtId="0" fontId="3" fillId="0" borderId="12" xfId="190" applyNumberFormat="1" applyProtection="1">
      <alignment horizontal="center"/>
      <protection/>
    </xf>
    <xf numFmtId="4" fontId="3" fillId="0" borderId="37" xfId="153" applyNumberFormat="1" applyProtection="1">
      <alignment horizontal="right"/>
      <protection/>
    </xf>
    <xf numFmtId="49" fontId="3" fillId="0" borderId="0" xfId="182" applyNumberFormat="1" applyProtection="1">
      <alignment/>
      <protection/>
    </xf>
    <xf numFmtId="4" fontId="5" fillId="0" borderId="32" xfId="187" applyNumberFormat="1" applyProtection="1">
      <alignment horizontal="right" wrapText="1"/>
      <protection/>
    </xf>
    <xf numFmtId="4" fontId="3" fillId="2" borderId="30" xfId="254" applyNumberFormat="1" applyProtection="1">
      <alignment horizontal="right"/>
      <protection/>
    </xf>
    <xf numFmtId="0" fontId="1" fillId="0" borderId="0" xfId="86" applyNumberFormat="1" applyProtection="1">
      <alignment/>
      <protection/>
    </xf>
    <xf numFmtId="0" fontId="6" fillId="2" borderId="38" xfId="213" applyNumberFormat="1" applyProtection="1">
      <alignment horizontal="left"/>
      <protection/>
    </xf>
    <xf numFmtId="49" fontId="4" fillId="2" borderId="35" xfId="143" applyNumberFormat="1" applyProtection="1">
      <alignment/>
      <protection/>
    </xf>
    <xf numFmtId="0" fontId="7" fillId="2" borderId="21" xfId="105" applyNumberFormat="1" applyProtection="1">
      <alignment horizontal="left" wrapText="1" indent="1"/>
      <protection/>
    </xf>
    <xf numFmtId="0" fontId="5" fillId="0" borderId="10" xfId="130" applyNumberFormat="1" applyProtection="1">
      <alignment horizontal="center" wrapText="1"/>
      <protection/>
    </xf>
    <xf numFmtId="49" fontId="6" fillId="2" borderId="12" xfId="98" applyNumberFormat="1" applyProtection="1">
      <alignment/>
      <protection/>
    </xf>
    <xf numFmtId="49" fontId="32" fillId="2" borderId="28" xfId="123" applyNumberFormat="1" applyProtection="1">
      <alignment horizontal="center" wrapText="1"/>
      <protection/>
    </xf>
    <xf numFmtId="4" fontId="3" fillId="2" borderId="37" xfId="148" applyNumberFormat="1" applyProtection="1">
      <alignment horizontal="right"/>
      <protection/>
    </xf>
    <xf numFmtId="0" fontId="1" fillId="0" borderId="17" xfId="88" applyNumberFormat="1" applyProtection="1">
      <alignment/>
      <protection/>
    </xf>
    <xf numFmtId="0" fontId="31" fillId="0" borderId="26" xfId="118" applyNumberFormat="1" applyProtection="1">
      <alignment horizontal="center" wrapText="1"/>
      <protection/>
    </xf>
    <xf numFmtId="0" fontId="6" fillId="2" borderId="20" xfId="103" applyNumberFormat="1" applyProtection="1">
      <alignment horizontal="left" wrapText="1" indent="1"/>
      <protection/>
    </xf>
    <xf numFmtId="0" fontId="5" fillId="0" borderId="31" xfId="129" applyNumberFormat="1" applyProtection="1">
      <alignment horizontal="center" wrapText="1"/>
      <protection/>
    </xf>
    <xf numFmtId="49" fontId="6" fillId="2" borderId="17" xfId="206" applyNumberFormat="1" applyProtection="1">
      <alignment horizontal="center"/>
      <protection/>
    </xf>
    <xf numFmtId="49" fontId="6" fillId="2" borderId="29" xfId="278" applyNumberFormat="1" applyProtection="1">
      <alignment horizontal="center"/>
      <protection/>
    </xf>
    <xf numFmtId="0" fontId="34" fillId="0" borderId="10" xfId="244" applyNumberFormat="1" applyProtection="1">
      <alignment horizontal="center" wrapText="1"/>
      <protection/>
    </xf>
    <xf numFmtId="0" fontId="9" fillId="0" borderId="0" xfId="89" applyNumberFormat="1" applyProtection="1">
      <alignment/>
      <protection/>
    </xf>
    <xf numFmtId="0" fontId="12" fillId="2" borderId="0" xfId="242" applyNumberFormat="1" applyProtection="1">
      <alignment/>
      <protection/>
    </xf>
    <xf numFmtId="0" fontId="33" fillId="0" borderId="21" xfId="162" applyNumberFormat="1" applyProtection="1">
      <alignment horizontal="left" vertical="top" indent="1"/>
      <protection/>
    </xf>
    <xf numFmtId="49" fontId="34" fillId="0" borderId="25" xfId="239" applyNumberFormat="1" applyProtection="1">
      <alignment horizontal="center" wrapText="1"/>
      <protection/>
    </xf>
    <xf numFmtId="49" fontId="6" fillId="2" borderId="29" xfId="133" applyNumberFormat="1" applyProtection="1">
      <alignment horizontal="center" wrapText="1"/>
      <protection/>
    </xf>
    <xf numFmtId="49" fontId="6" fillId="2" borderId="42" xfId="249" applyNumberFormat="1" applyProtection="1">
      <alignment horizontal="center" vertical="center"/>
      <protection/>
    </xf>
    <xf numFmtId="4" fontId="3" fillId="0" borderId="30" xfId="185" applyNumberFormat="1" applyProtection="1">
      <alignment horizontal="right"/>
      <protection/>
    </xf>
    <xf numFmtId="49" fontId="6" fillId="2" borderId="43" xfId="282" applyNumberFormat="1" applyProtection="1">
      <alignment horizontal="center" vertical="center"/>
      <protection/>
    </xf>
    <xf numFmtId="49" fontId="6" fillId="2" borderId="30" xfId="127" applyNumberFormat="1" applyProtection="1">
      <alignment horizontal="center" wrapText="1"/>
      <protection/>
    </xf>
    <xf numFmtId="49" fontId="6" fillId="2" borderId="31" xfId="250" applyNumberFormat="1" applyProtection="1">
      <alignment horizontal="center" vertical="center"/>
      <protection/>
    </xf>
    <xf numFmtId="0" fontId="6" fillId="2" borderId="32" xfId="271" applyNumberFormat="1" applyProtection="1">
      <alignment horizontal="center"/>
      <protection/>
    </xf>
    <xf numFmtId="0" fontId="6" fillId="2" borderId="20" xfId="108" applyNumberFormat="1" applyProtection="1">
      <alignment horizontal="left" wrapText="1" indent="2"/>
      <protection/>
    </xf>
    <xf numFmtId="0" fontId="4" fillId="2" borderId="12" xfId="212" applyNumberFormat="1" applyProtection="1">
      <alignment horizontal="left"/>
      <protection/>
    </xf>
    <xf numFmtId="0" fontId="4" fillId="2" borderId="0" xfId="228" applyNumberFormat="1" applyProtection="1">
      <alignment horizontal="center"/>
      <protection/>
    </xf>
    <xf numFmtId="49" fontId="6" fillId="2" borderId="32" xfId="132" applyNumberFormat="1" applyProtection="1">
      <alignment horizontal="center" wrapText="1"/>
      <protection/>
    </xf>
    <xf numFmtId="49" fontId="6" fillId="2" borderId="28" xfId="125" applyNumberFormat="1" applyProtection="1">
      <alignment horizontal="center" wrapText="1"/>
      <protection/>
    </xf>
    <xf numFmtId="14" fontId="3" fillId="0" borderId="47" xfId="273" applyNumberFormat="1" applyProtection="1">
      <alignment horizontal="center"/>
      <protection/>
    </xf>
    <xf numFmtId="0" fontId="6" fillId="2" borderId="12" xfId="156" applyNumberFormat="1" applyProtection="1">
      <alignment horizontal="left" wrapText="1"/>
      <protection/>
    </xf>
    <xf numFmtId="0" fontId="33" fillId="0" borderId="19" xfId="221" applyNumberFormat="1" applyProtection="1">
      <alignment horizontal="left" vertical="top" indent="2"/>
      <protection/>
    </xf>
    <xf numFmtId="49" fontId="6" fillId="2" borderId="32" xfId="251" applyNumberFormat="1" applyProtection="1">
      <alignment horizontal="center" vertical="center"/>
      <protection/>
    </xf>
    <xf numFmtId="4" fontId="3" fillId="2" borderId="33" xfId="252" applyNumberFormat="1" applyProtection="1">
      <alignment horizontal="right"/>
      <protection/>
    </xf>
    <xf numFmtId="0" fontId="3" fillId="0" borderId="10" xfId="91" applyNumberFormat="1" applyProtection="1">
      <alignment/>
      <protection/>
    </xf>
    <xf numFmtId="49" fontId="6" fillId="2" borderId="47" xfId="276" applyNumberFormat="1" applyProtection="1">
      <alignment horizontal="center"/>
      <protection/>
    </xf>
    <xf numFmtId="0" fontId="34" fillId="0" borderId="30" xfId="245" applyNumberFormat="1" applyProtection="1">
      <alignment horizontal="center" wrapText="1"/>
      <protection/>
    </xf>
    <xf numFmtId="49" fontId="32" fillId="2" borderId="29" xfId="124" applyNumberFormat="1" applyProtection="1">
      <alignment horizontal="center" wrapText="1"/>
      <protection/>
    </xf>
    <xf numFmtId="49" fontId="6" fillId="2" borderId="12" xfId="180" applyNumberFormat="1" applyProtection="1">
      <alignment horizontal="center" wrapText="1"/>
      <protection/>
    </xf>
    <xf numFmtId="0" fontId="9" fillId="0" borderId="22" xfId="110" applyNumberFormat="1" applyProtection="1">
      <alignment/>
      <protection/>
    </xf>
    <xf numFmtId="0" fontId="6" fillId="2" borderId="12" xfId="270" applyNumberFormat="1" applyProtection="1">
      <alignment horizontal="center"/>
      <protection/>
    </xf>
    <xf numFmtId="49" fontId="6" fillId="2" borderId="0" xfId="205" applyNumberFormat="1" applyProtection="1">
      <alignment horizontal="center"/>
      <protection/>
    </xf>
    <xf numFmtId="49" fontId="6" fillId="2" borderId="47" xfId="275" applyNumberFormat="1" applyProtection="1">
      <alignment/>
      <protection/>
    </xf>
    <xf numFmtId="49" fontId="6" fillId="2" borderId="49" xfId="279" applyNumberFormat="1" applyProtection="1">
      <alignment horizontal="center" vertical="center"/>
      <protection/>
    </xf>
    <xf numFmtId="0" fontId="3" fillId="0" borderId="10" xfId="96" applyNumberFormat="1" applyProtection="1">
      <alignment horizontal="center"/>
      <protection/>
    </xf>
    <xf numFmtId="0" fontId="6" fillId="2" borderId="39" xfId="215" applyNumberFormat="1" applyProtection="1">
      <alignment horizontal="left"/>
      <protection/>
    </xf>
    <xf numFmtId="4" fontId="3" fillId="0" borderId="36" xfId="149" applyNumberFormat="1" applyProtection="1">
      <alignment horizontal="right"/>
      <protection/>
    </xf>
    <xf numFmtId="49" fontId="3" fillId="0" borderId="0" xfId="165" applyNumberFormat="1" applyFont="1" applyProtection="1">
      <alignment horizontal="left"/>
      <protection/>
    </xf>
    <xf numFmtId="0" fontId="3" fillId="0" borderId="0" xfId="190" applyNumberFormat="1" applyBorder="1" applyProtection="1">
      <alignment horizontal="center"/>
      <protection/>
    </xf>
    <xf numFmtId="0" fontId="1" fillId="0" borderId="0" xfId="86" applyNumberFormat="1" applyBorder="1" applyProtection="1">
      <alignment/>
      <protection/>
    </xf>
    <xf numFmtId="0" fontId="3" fillId="0" borderId="0" xfId="191" applyNumberFormat="1" applyBorder="1" applyProtection="1">
      <alignment horizontal="center"/>
      <protection/>
    </xf>
    <xf numFmtId="49" fontId="3" fillId="0" borderId="47" xfId="274" applyNumberFormat="1" applyFont="1" applyProtection="1">
      <alignment horizontal="center"/>
      <protection/>
    </xf>
    <xf numFmtId="0" fontId="3" fillId="0" borderId="0" xfId="163" applyNumberFormat="1" applyFont="1" applyProtection="1">
      <alignment horizontal="left"/>
      <protection/>
    </xf>
    <xf numFmtId="0" fontId="6" fillId="2" borderId="45" xfId="267" applyNumberFormat="1" applyAlignment="1" applyProtection="1">
      <alignment horizontal="right"/>
      <protection/>
    </xf>
    <xf numFmtId="0" fontId="13" fillId="2" borderId="0" xfId="210" applyNumberFormat="1" applyFont="1" applyProtection="1">
      <alignment horizontal="left"/>
      <protection/>
    </xf>
    <xf numFmtId="0" fontId="13" fillId="2" borderId="41" xfId="231" applyNumberFormat="1" applyFont="1" applyProtection="1">
      <alignment horizontal="left"/>
      <protection/>
    </xf>
    <xf numFmtId="49" fontId="13" fillId="2" borderId="41" xfId="256" applyNumberFormat="1" applyFont="1" applyProtection="1">
      <alignment/>
      <protection/>
    </xf>
    <xf numFmtId="49" fontId="13" fillId="2" borderId="0" xfId="257" applyNumberFormat="1" applyFont="1" applyProtection="1">
      <alignment/>
      <protection/>
    </xf>
    <xf numFmtId="0" fontId="5" fillId="2" borderId="41" xfId="231" applyNumberFormat="1" applyFont="1" applyProtection="1">
      <alignment horizontal="left"/>
      <protection/>
    </xf>
    <xf numFmtId="49" fontId="5" fillId="2" borderId="41" xfId="256" applyNumberFormat="1" applyFont="1" applyProtection="1">
      <alignment/>
      <protection/>
    </xf>
    <xf numFmtId="0" fontId="5" fillId="2" borderId="0" xfId="210" applyNumberFormat="1" applyFont="1" applyProtection="1">
      <alignment horizontal="left"/>
      <protection/>
    </xf>
    <xf numFmtId="49" fontId="5" fillId="2" borderId="0" xfId="257" applyNumberFormat="1" applyFont="1" applyProtection="1">
      <alignment/>
      <protection/>
    </xf>
    <xf numFmtId="4" fontId="1" fillId="0" borderId="17" xfId="88" applyNumberFormat="1" applyProtection="1">
      <alignment/>
      <protection/>
    </xf>
    <xf numFmtId="0" fontId="4" fillId="2" borderId="0" xfId="166" applyNumberFormat="1" applyProtection="1">
      <alignment horizontal="left" wrapText="1"/>
      <protection/>
    </xf>
    <xf numFmtId="0" fontId="4" fillId="2" borderId="0" xfId="166" applyNumberFormat="1">
      <alignment horizontal="left" wrapText="1"/>
      <protection/>
    </xf>
    <xf numFmtId="0" fontId="2" fillId="0" borderId="10" xfId="169" applyNumberFormat="1" applyProtection="1">
      <alignment horizontal="left" vertical="center" wrapText="1"/>
      <protection/>
    </xf>
    <xf numFmtId="0" fontId="2" fillId="0" borderId="10" xfId="169" applyNumberFormat="1">
      <alignment horizontal="left" vertical="center" wrapText="1"/>
      <protection/>
    </xf>
    <xf numFmtId="0" fontId="3" fillId="0" borderId="12" xfId="178" applyNumberFormat="1" applyFont="1" applyAlignment="1" applyProtection="1">
      <alignment horizontal="center"/>
      <protection/>
    </xf>
    <xf numFmtId="0" fontId="3" fillId="0" borderId="12" xfId="178" applyNumberFormat="1" applyAlignment="1">
      <alignment horizontal="center"/>
      <protection/>
    </xf>
    <xf numFmtId="0" fontId="3" fillId="0" borderId="41" xfId="176" applyNumberFormat="1" applyProtection="1">
      <alignment horizontal="center"/>
      <protection/>
    </xf>
    <xf numFmtId="0" fontId="3" fillId="0" borderId="41" xfId="176" applyNumberFormat="1">
      <alignment horizontal="center"/>
      <protection/>
    </xf>
    <xf numFmtId="0" fontId="3" fillId="0" borderId="0" xfId="189" applyNumberFormat="1" applyProtection="1">
      <alignment horizontal="right"/>
      <protection/>
    </xf>
    <xf numFmtId="0" fontId="3" fillId="0" borderId="0" xfId="189" applyNumberFormat="1">
      <alignment horizontal="right"/>
      <protection/>
    </xf>
    <xf numFmtId="0" fontId="3" fillId="0" borderId="0" xfId="176" applyNumberFormat="1" applyBorder="1" applyProtection="1">
      <alignment horizontal="center"/>
      <protection/>
    </xf>
    <xf numFmtId="0" fontId="3" fillId="0" borderId="0" xfId="176" applyNumberFormat="1" applyBorder="1">
      <alignment horizontal="center"/>
      <protection/>
    </xf>
    <xf numFmtId="0" fontId="3" fillId="0" borderId="12" xfId="175" applyNumberFormat="1" applyProtection="1">
      <alignment horizontal="center"/>
      <protection/>
    </xf>
    <xf numFmtId="0" fontId="3" fillId="0" borderId="12" xfId="175" applyNumberFormat="1">
      <alignment horizontal="center"/>
      <protection/>
    </xf>
    <xf numFmtId="4" fontId="3" fillId="0" borderId="16" xfId="199" applyNumberFormat="1" applyProtection="1">
      <alignment horizontal="right"/>
      <protection/>
    </xf>
    <xf numFmtId="4" fontId="3" fillId="0" borderId="16" xfId="199" applyNumberFormat="1">
      <alignment horizontal="right"/>
      <protection/>
    </xf>
    <xf numFmtId="4" fontId="3" fillId="0" borderId="14" xfId="200" applyNumberFormat="1" applyProtection="1">
      <alignment horizontal="right"/>
      <protection/>
    </xf>
    <xf numFmtId="4" fontId="3" fillId="0" borderId="14" xfId="200" applyNumberFormat="1">
      <alignment horizontal="right"/>
      <protection/>
    </xf>
    <xf numFmtId="4" fontId="5" fillId="0" borderId="14" xfId="201" applyNumberFormat="1" applyProtection="1">
      <alignment horizontal="center" wrapText="1"/>
      <protection/>
    </xf>
    <xf numFmtId="4" fontId="5" fillId="0" borderId="14" xfId="201" applyNumberFormat="1">
      <alignment horizontal="center" wrapText="1"/>
      <protection/>
    </xf>
    <xf numFmtId="4" fontId="5" fillId="0" borderId="37" xfId="202" applyNumberFormat="1" applyProtection="1">
      <alignment horizontal="center" wrapText="1"/>
      <protection/>
    </xf>
    <xf numFmtId="4" fontId="5" fillId="0" borderId="37" xfId="202" applyNumberFormat="1">
      <alignment horizontal="center" wrapText="1"/>
      <protection/>
    </xf>
    <xf numFmtId="49" fontId="3" fillId="0" borderId="0" xfId="188" applyNumberFormat="1" applyProtection="1">
      <alignment horizontal="right"/>
      <protection/>
    </xf>
    <xf numFmtId="49" fontId="3" fillId="0" borderId="0" xfId="188" applyNumberFormat="1">
      <alignment horizontal="right"/>
      <protection/>
    </xf>
    <xf numFmtId="0" fontId="3" fillId="0" borderId="0" xfId="175" applyNumberFormat="1" applyBorder="1" applyProtection="1">
      <alignment horizontal="center"/>
      <protection/>
    </xf>
    <xf numFmtId="0" fontId="3" fillId="0" borderId="0" xfId="175" applyNumberFormat="1" applyBorder="1">
      <alignment horizontal="center"/>
      <protection/>
    </xf>
    <xf numFmtId="0" fontId="12" fillId="2" borderId="0" xfId="155" applyNumberFormat="1" applyProtection="1">
      <alignment/>
      <protection/>
    </xf>
    <xf numFmtId="0" fontId="12" fillId="2" borderId="0" xfId="155" applyNumberFormat="1">
      <alignment/>
      <protection/>
    </xf>
    <xf numFmtId="49" fontId="6" fillId="2" borderId="34" xfId="184" applyNumberFormat="1" applyProtection="1">
      <alignment horizontal="center" vertical="center"/>
      <protection/>
    </xf>
    <xf numFmtId="49" fontId="6" fillId="2" borderId="34" xfId="184" applyNumberFormat="1">
      <alignment horizontal="center" vertical="center"/>
      <protection/>
    </xf>
    <xf numFmtId="49" fontId="6" fillId="2" borderId="34" xfId="195" applyNumberFormat="1" applyProtection="1">
      <alignment horizontal="center" vertical="center"/>
      <protection/>
    </xf>
    <xf numFmtId="49" fontId="6" fillId="2" borderId="34" xfId="195" applyNumberFormat="1">
      <alignment horizontal="center" vertical="center"/>
      <protection/>
    </xf>
    <xf numFmtId="49" fontId="6" fillId="2" borderId="43" xfId="196" applyNumberFormat="1" applyProtection="1">
      <alignment horizontal="center" vertical="center"/>
      <protection/>
    </xf>
    <xf numFmtId="49" fontId="6" fillId="2" borderId="43" xfId="196" applyNumberFormat="1">
      <alignment horizontal="center" vertical="center"/>
      <protection/>
    </xf>
    <xf numFmtId="0" fontId="33" fillId="0" borderId="0" xfId="227" applyNumberFormat="1" applyProtection="1">
      <alignment horizontal="left" vertical="top" wrapText="1"/>
      <protection/>
    </xf>
    <xf numFmtId="0" fontId="33" fillId="0" borderId="0" xfId="227" applyNumberFormat="1">
      <alignment horizontal="left" vertical="top" wrapText="1"/>
      <protection/>
    </xf>
    <xf numFmtId="4" fontId="3" fillId="0" borderId="36" xfId="197" applyNumberFormat="1" applyProtection="1">
      <alignment horizontal="right"/>
      <protection/>
    </xf>
    <xf numFmtId="4" fontId="3" fillId="0" borderId="36" xfId="197" applyNumberFormat="1">
      <alignment horizontal="right"/>
      <protection/>
    </xf>
    <xf numFmtId="4" fontId="3" fillId="0" borderId="15" xfId="198" applyNumberFormat="1" applyProtection="1">
      <alignment horizontal="right"/>
      <protection/>
    </xf>
    <xf numFmtId="4" fontId="3" fillId="0" borderId="15" xfId="198" applyNumberFormat="1">
      <alignment horizontal="right"/>
      <protection/>
    </xf>
    <xf numFmtId="0" fontId="1" fillId="0" borderId="0" xfId="92" applyNumberFormat="1" applyProtection="1">
      <alignment/>
      <protection/>
    </xf>
    <xf numFmtId="0" fontId="1" fillId="0" borderId="0" xfId="92" applyNumberFormat="1">
      <alignment/>
      <protection/>
    </xf>
    <xf numFmtId="49" fontId="6" fillId="2" borderId="10" xfId="259" applyNumberFormat="1" applyProtection="1">
      <alignment horizontal="center" vertical="top"/>
      <protection/>
    </xf>
    <xf numFmtId="49" fontId="6" fillId="2" borderId="10" xfId="259" applyNumberFormat="1">
      <alignment horizontal="center" vertical="top"/>
      <protection/>
    </xf>
    <xf numFmtId="4" fontId="3" fillId="2" borderId="14" xfId="152" applyNumberFormat="1" applyProtection="1">
      <alignment horizontal="center" vertical="center"/>
      <protection/>
    </xf>
    <xf numFmtId="4" fontId="3" fillId="2" borderId="14" xfId="152" applyNumberFormat="1">
      <alignment horizontal="center" vertical="center"/>
      <protection/>
    </xf>
    <xf numFmtId="0" fontId="6" fillId="2" borderId="0" xfId="114" applyNumberFormat="1" applyProtection="1">
      <alignment horizontal="left" wrapText="1"/>
      <protection/>
    </xf>
    <xf numFmtId="0" fontId="6" fillId="2" borderId="0" xfId="114" applyNumberFormat="1">
      <alignment horizontal="left" wrapText="1"/>
      <protection/>
    </xf>
    <xf numFmtId="0" fontId="12" fillId="2" borderId="0" xfId="242" applyNumberFormat="1" applyAlignment="1" applyProtection="1">
      <alignment horizontal="center"/>
      <protection/>
    </xf>
    <xf numFmtId="49" fontId="6" fillId="2" borderId="0" xfId="99" applyNumberFormat="1" applyProtection="1">
      <alignment/>
      <protection/>
    </xf>
    <xf numFmtId="49" fontId="6" fillId="2" borderId="0" xfId="99" applyNumberFormat="1">
      <alignment/>
      <protection/>
    </xf>
    <xf numFmtId="0" fontId="12" fillId="2" borderId="0" xfId="204" applyNumberFormat="1" applyProtection="1">
      <alignment horizontal="center" wrapText="1"/>
      <protection/>
    </xf>
    <xf numFmtId="0" fontId="12" fillId="2" borderId="0" xfId="204" applyNumberFormat="1">
      <alignment horizontal="center" wrapText="1"/>
      <protection/>
    </xf>
    <xf numFmtId="0" fontId="8" fillId="2" borderId="0" xfId="207" applyNumberFormat="1" applyProtection="1">
      <alignment horizontal="center"/>
      <protection/>
    </xf>
    <xf numFmtId="0" fontId="8" fillId="2" borderId="0" xfId="207" applyNumberFormat="1">
      <alignment horizontal="center"/>
      <protection/>
    </xf>
    <xf numFmtId="0" fontId="6" fillId="2" borderId="0" xfId="209" applyNumberFormat="1" applyProtection="1">
      <alignment horizontal="center"/>
      <protection/>
    </xf>
    <xf numFmtId="0" fontId="6" fillId="2" borderId="0" xfId="209" applyNumberFormat="1">
      <alignment horizontal="center"/>
      <protection/>
    </xf>
    <xf numFmtId="0" fontId="13" fillId="2" borderId="12" xfId="156" applyNumberFormat="1" applyFont="1" applyProtection="1">
      <alignment horizontal="left" wrapText="1"/>
      <protection/>
    </xf>
    <xf numFmtId="0" fontId="13" fillId="2" borderId="12" xfId="156" applyNumberFormat="1" applyFont="1">
      <alignment horizontal="left" wrapText="1"/>
      <protection/>
    </xf>
    <xf numFmtId="0" fontId="13" fillId="2" borderId="9" xfId="230" applyNumberFormat="1" applyFont="1" applyProtection="1">
      <alignment horizontal="left"/>
      <protection/>
    </xf>
    <xf numFmtId="0" fontId="13" fillId="2" borderId="9" xfId="230" applyNumberFormat="1" applyFont="1">
      <alignment horizontal="left"/>
      <protection/>
    </xf>
    <xf numFmtId="0" fontId="13" fillId="2" borderId="9" xfId="73" applyNumberFormat="1" applyFont="1" applyProtection="1">
      <alignment horizontal="left" wrapText="1"/>
      <protection/>
    </xf>
    <xf numFmtId="0" fontId="13" fillId="2" borderId="9" xfId="73" applyNumberFormat="1" applyFont="1">
      <alignment horizontal="left" wrapText="1"/>
      <protection/>
    </xf>
    <xf numFmtId="0" fontId="3" fillId="0" borderId="12" xfId="175" applyNumberFormat="1" applyFo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4" fontId="3" fillId="25" borderId="10" xfId="97" applyNumberFormat="1" applyFill="1" applyProtection="1">
      <alignment horizontal="right"/>
      <protection/>
    </xf>
    <xf numFmtId="4" fontId="3" fillId="25" borderId="14" xfId="147" applyNumberFormat="1" applyFill="1" applyProtection="1">
      <alignment horizontal="right"/>
      <protection/>
    </xf>
    <xf numFmtId="0" fontId="3" fillId="0" borderId="0" xfId="86" applyNumberFormat="1" applyFont="1" applyProtection="1">
      <alignment/>
      <protection/>
    </xf>
    <xf numFmtId="0" fontId="3" fillId="0" borderId="51" xfId="86" applyNumberFormat="1" applyFont="1" applyBorder="1" applyAlignment="1" applyProtection="1">
      <alignment horizontal="center"/>
      <protection/>
    </xf>
    <xf numFmtId="0" fontId="3" fillId="0" borderId="0" xfId="86" applyNumberFormat="1" applyFont="1" applyAlignment="1" applyProtection="1">
      <alignment horizontal="center"/>
      <protection/>
    </xf>
    <xf numFmtId="0" fontId="3" fillId="0" borderId="52" xfId="86" applyNumberFormat="1" applyFont="1" applyBorder="1" applyAlignment="1" applyProtection="1">
      <alignment horizontal="center"/>
      <protection/>
    </xf>
    <xf numFmtId="0" fontId="12" fillId="2" borderId="0" xfId="242" applyNumberFormat="1" applyFill="1" applyAlignment="1" applyProtection="1">
      <alignment horizontal="center"/>
      <protection/>
    </xf>
    <xf numFmtId="4" fontId="3" fillId="2" borderId="36" xfId="145" applyNumberFormat="1" applyFill="1" applyProtection="1">
      <alignment horizontal="right"/>
      <protection/>
    </xf>
    <xf numFmtId="4" fontId="3" fillId="2" borderId="10" xfId="97" applyNumberFormat="1" applyFill="1" applyProtection="1">
      <alignment horizontal="right"/>
      <protection/>
    </xf>
    <xf numFmtId="4" fontId="3" fillId="2" borderId="30" xfId="254" applyNumberFormat="1" applyFill="1" applyProtection="1">
      <alignment horizontal="right"/>
      <protection/>
    </xf>
    <xf numFmtId="4" fontId="3" fillId="2" borderId="31" xfId="136" applyNumberFormat="1" applyFill="1" applyProtection="1">
      <alignment horizontal="right"/>
      <protection/>
    </xf>
  </cellXfs>
  <cellStyles count="2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206" xfId="73"/>
    <cellStyle name="st207" xfId="74"/>
    <cellStyle name="st208" xfId="75"/>
    <cellStyle name="st209" xfId="76"/>
    <cellStyle name="style0" xfId="77"/>
    <cellStyle name="td" xfId="78"/>
    <cellStyle name="Title" xfId="79"/>
    <cellStyle name="Total" xfId="80"/>
    <cellStyle name="tr" xfId="81"/>
    <cellStyle name="Warning Text" xfId="82"/>
    <cellStyle name="xl100" xfId="83"/>
    <cellStyle name="xl101" xfId="84"/>
    <cellStyle name="xl102" xfId="85"/>
    <cellStyle name="xl103" xfId="86"/>
    <cellStyle name="xl104" xfId="87"/>
    <cellStyle name="xl105" xfId="88"/>
    <cellStyle name="xl106" xfId="89"/>
    <cellStyle name="xl107" xfId="90"/>
    <cellStyle name="xl108" xfId="91"/>
    <cellStyle name="xl109" xfId="92"/>
    <cellStyle name="xl110" xfId="93"/>
    <cellStyle name="xl111" xfId="94"/>
    <cellStyle name="xl112" xfId="95"/>
    <cellStyle name="xl113" xfId="96"/>
    <cellStyle name="xl114" xfId="97"/>
    <cellStyle name="xl115" xfId="98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06"/>
    <cellStyle name="xl124" xfId="107"/>
    <cellStyle name="xl125" xfId="108"/>
    <cellStyle name="xl126" xfId="109"/>
    <cellStyle name="xl127" xfId="110"/>
    <cellStyle name="xl128" xfId="111"/>
    <cellStyle name="xl129" xfId="112"/>
    <cellStyle name="xl130" xfId="113"/>
    <cellStyle name="xl131" xfId="114"/>
    <cellStyle name="xl132" xfId="115"/>
    <cellStyle name="xl133" xfId="116"/>
    <cellStyle name="xl134" xfId="117"/>
    <cellStyle name="xl135" xfId="118"/>
    <cellStyle name="xl136" xfId="119"/>
    <cellStyle name="xl137" xfId="120"/>
    <cellStyle name="xl138" xfId="121"/>
    <cellStyle name="xl139" xfId="122"/>
    <cellStyle name="xl140" xfId="123"/>
    <cellStyle name="xl141" xfId="124"/>
    <cellStyle name="xl142" xfId="125"/>
    <cellStyle name="xl143" xfId="126"/>
    <cellStyle name="xl144" xfId="127"/>
    <cellStyle name="xl145" xfId="128"/>
    <cellStyle name="xl146" xfId="129"/>
    <cellStyle name="xl147" xfId="130"/>
    <cellStyle name="xl148" xfId="131"/>
    <cellStyle name="xl149" xfId="132"/>
    <cellStyle name="xl150" xfId="133"/>
    <cellStyle name="xl151" xfId="134"/>
    <cellStyle name="xl152" xfId="135"/>
    <cellStyle name="xl153" xfId="136"/>
    <cellStyle name="xl154" xfId="137"/>
    <cellStyle name="xl155" xfId="138"/>
    <cellStyle name="xl156" xfId="139"/>
    <cellStyle name="xl157" xfId="140"/>
    <cellStyle name="xl158" xfId="141"/>
    <cellStyle name="xl159" xfId="142"/>
    <cellStyle name="xl160" xfId="143"/>
    <cellStyle name="xl161" xfId="144"/>
    <cellStyle name="xl162" xfId="145"/>
    <cellStyle name="xl163" xfId="146"/>
    <cellStyle name="xl164" xfId="147"/>
    <cellStyle name="xl165" xfId="148"/>
    <cellStyle name="xl166" xfId="149"/>
    <cellStyle name="xl167" xfId="150"/>
    <cellStyle name="xl168" xfId="151"/>
    <cellStyle name="xl169" xfId="152"/>
    <cellStyle name="xl170" xfId="153"/>
    <cellStyle name="xl171" xfId="154"/>
    <cellStyle name="xl172" xfId="155"/>
    <cellStyle name="xl173" xfId="156"/>
    <cellStyle name="xl174" xfId="157"/>
    <cellStyle name="xl175" xfId="158"/>
    <cellStyle name="xl176" xfId="159"/>
    <cellStyle name="xl177" xfId="160"/>
    <cellStyle name="xl178" xfId="161"/>
    <cellStyle name="xl179" xfId="162"/>
    <cellStyle name="xl180" xfId="163"/>
    <cellStyle name="xl181" xfId="164"/>
    <cellStyle name="xl182" xfId="165"/>
    <cellStyle name="xl183" xfId="166"/>
    <cellStyle name="xl184" xfId="167"/>
    <cellStyle name="xl185" xfId="168"/>
    <cellStyle name="xl186" xfId="169"/>
    <cellStyle name="xl187" xfId="170"/>
    <cellStyle name="xl188" xfId="171"/>
    <cellStyle name="xl189" xfId="172"/>
    <cellStyle name="xl190" xfId="173"/>
    <cellStyle name="xl191" xfId="174"/>
    <cellStyle name="xl192" xfId="175"/>
    <cellStyle name="xl193" xfId="176"/>
    <cellStyle name="xl194" xfId="177"/>
    <cellStyle name="xl195" xfId="178"/>
    <cellStyle name="xl196" xfId="179"/>
    <cellStyle name="xl197" xfId="180"/>
    <cellStyle name="xl198" xfId="181"/>
    <cellStyle name="xl199" xfId="182"/>
    <cellStyle name="xl200" xfId="183"/>
    <cellStyle name="xl201" xfId="184"/>
    <cellStyle name="xl202" xfId="185"/>
    <cellStyle name="xl203" xfId="186"/>
    <cellStyle name="xl204" xfId="187"/>
    <cellStyle name="xl205" xfId="188"/>
    <cellStyle name="xl206" xfId="189"/>
    <cellStyle name="xl207" xfId="190"/>
    <cellStyle name="xl208" xfId="191"/>
    <cellStyle name="xl209" xfId="192"/>
    <cellStyle name="xl21" xfId="193"/>
    <cellStyle name="xl210" xfId="194"/>
    <cellStyle name="xl211" xfId="195"/>
    <cellStyle name="xl212" xfId="196"/>
    <cellStyle name="xl213" xfId="197"/>
    <cellStyle name="xl214" xfId="198"/>
    <cellStyle name="xl215" xfId="199"/>
    <cellStyle name="xl216" xfId="200"/>
    <cellStyle name="xl217" xfId="201"/>
    <cellStyle name="xl218" xfId="202"/>
    <cellStyle name="xl219" xfId="203"/>
    <cellStyle name="xl22" xfId="204"/>
    <cellStyle name="xl220" xfId="205"/>
    <cellStyle name="xl221" xfId="206"/>
    <cellStyle name="xl23" xfId="207"/>
    <cellStyle name="xl24" xfId="208"/>
    <cellStyle name="xl25" xfId="209"/>
    <cellStyle name="xl26" xfId="210"/>
    <cellStyle name="xl27" xfId="211"/>
    <cellStyle name="xl28" xfId="212"/>
    <cellStyle name="xl29" xfId="213"/>
    <cellStyle name="xl30" xfId="214"/>
    <cellStyle name="xl31" xfId="215"/>
    <cellStyle name="xl32" xfId="216"/>
    <cellStyle name="xl33" xfId="217"/>
    <cellStyle name="xl34" xfId="218"/>
    <cellStyle name="xl35" xfId="219"/>
    <cellStyle name="xl36" xfId="220"/>
    <cellStyle name="xl37" xfId="221"/>
    <cellStyle name="xl38" xfId="222"/>
    <cellStyle name="xl39" xfId="223"/>
    <cellStyle name="xl40" xfId="224"/>
    <cellStyle name="xl41" xfId="225"/>
    <cellStyle name="xl42" xfId="226"/>
    <cellStyle name="xl43" xfId="227"/>
    <cellStyle name="xl44" xfId="228"/>
    <cellStyle name="xl45" xfId="229"/>
    <cellStyle name="xl46" xfId="230"/>
    <cellStyle name="xl47" xfId="231"/>
    <cellStyle name="xl48" xfId="232"/>
    <cellStyle name="xl49" xfId="233"/>
    <cellStyle name="xl50" xfId="234"/>
    <cellStyle name="xl51" xfId="235"/>
    <cellStyle name="xl52" xfId="236"/>
    <cellStyle name="xl53" xfId="237"/>
    <cellStyle name="xl54" xfId="238"/>
    <cellStyle name="xl55" xfId="239"/>
    <cellStyle name="xl56" xfId="240"/>
    <cellStyle name="xl57" xfId="241"/>
    <cellStyle name="xl58" xfId="242"/>
    <cellStyle name="xl59" xfId="243"/>
    <cellStyle name="xl60" xfId="244"/>
    <cellStyle name="xl61" xfId="245"/>
    <cellStyle name="xl62" xfId="246"/>
    <cellStyle name="xl63" xfId="247"/>
    <cellStyle name="xl64" xfId="248"/>
    <cellStyle name="xl65" xfId="249"/>
    <cellStyle name="xl66" xfId="250"/>
    <cellStyle name="xl67" xfId="251"/>
    <cellStyle name="xl68" xfId="252"/>
    <cellStyle name="xl69" xfId="253"/>
    <cellStyle name="xl70" xfId="254"/>
    <cellStyle name="xl71" xfId="255"/>
    <cellStyle name="xl72" xfId="256"/>
    <cellStyle name="xl73" xfId="257"/>
    <cellStyle name="xl74" xfId="258"/>
    <cellStyle name="xl75" xfId="259"/>
    <cellStyle name="xl76" xfId="260"/>
    <cellStyle name="xl77" xfId="261"/>
    <cellStyle name="xl78" xfId="262"/>
    <cellStyle name="xl79" xfId="263"/>
    <cellStyle name="xl80" xfId="264"/>
    <cellStyle name="xl81" xfId="265"/>
    <cellStyle name="xl82" xfId="266"/>
    <cellStyle name="xl83" xfId="267"/>
    <cellStyle name="xl84" xfId="268"/>
    <cellStyle name="xl85" xfId="269"/>
    <cellStyle name="xl86" xfId="270"/>
    <cellStyle name="xl87" xfId="271"/>
    <cellStyle name="xl88" xfId="272"/>
    <cellStyle name="xl89" xfId="273"/>
    <cellStyle name="xl90" xfId="274"/>
    <cellStyle name="xl91" xfId="275"/>
    <cellStyle name="xl92" xfId="276"/>
    <cellStyle name="xl93" xfId="277"/>
    <cellStyle name="xl94" xfId="278"/>
    <cellStyle name="xl95" xfId="279"/>
    <cellStyle name="xl96" xfId="280"/>
    <cellStyle name="xl97" xfId="281"/>
    <cellStyle name="xl98" xfId="282"/>
    <cellStyle name="xl99" xfId="283"/>
    <cellStyle name="Акцент1" xfId="284"/>
    <cellStyle name="Акцент2" xfId="285"/>
    <cellStyle name="Акцент3" xfId="286"/>
    <cellStyle name="Акцент4" xfId="287"/>
    <cellStyle name="Акцент5" xfId="288"/>
    <cellStyle name="Акцент6" xfId="289"/>
    <cellStyle name="Ввод " xfId="290"/>
    <cellStyle name="Вывод" xfId="291"/>
    <cellStyle name="Вычисление" xfId="292"/>
    <cellStyle name="Currency" xfId="293"/>
    <cellStyle name="Currency [0]" xfId="294"/>
    <cellStyle name="Заголовок 1" xfId="295"/>
    <cellStyle name="Заголовок 2" xfId="296"/>
    <cellStyle name="Заголовок 3" xfId="297"/>
    <cellStyle name="Заголовок 4" xfId="298"/>
    <cellStyle name="Итог" xfId="299"/>
    <cellStyle name="Контрольная ячейка" xfId="300"/>
    <cellStyle name="Название" xfId="301"/>
    <cellStyle name="Нейтральный" xfId="302"/>
    <cellStyle name="Плохой" xfId="303"/>
    <cellStyle name="Пояснение" xfId="304"/>
    <cellStyle name="Примечание" xfId="305"/>
    <cellStyle name="Percent" xfId="306"/>
    <cellStyle name="Связанная ячейка" xfId="307"/>
    <cellStyle name="Текст предупреждения" xfId="308"/>
    <cellStyle name="Comma" xfId="309"/>
    <cellStyle name="Comma [0]" xfId="310"/>
    <cellStyle name="Хороший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zoomScalePageLayoutView="0" workbookViewId="0" topLeftCell="A55">
      <selection activeCell="A68" sqref="A68"/>
    </sheetView>
  </sheetViews>
  <sheetFormatPr defaultColWidth="8.8515625" defaultRowHeight="15"/>
  <cols>
    <col min="1" max="1" width="41.140625" style="90" customWidth="1"/>
    <col min="2" max="2" width="8.7109375" style="90" customWidth="1"/>
    <col min="3" max="3" width="10.00390625" style="90" customWidth="1"/>
    <col min="4" max="4" width="13.8515625" style="90" customWidth="1"/>
    <col min="5" max="5" width="12.28125" style="90" customWidth="1"/>
    <col min="6" max="6" width="11.7109375" style="90" customWidth="1"/>
    <col min="7" max="7" width="11.140625" style="90" customWidth="1"/>
    <col min="8" max="8" width="12.00390625" style="90" customWidth="1"/>
    <col min="9" max="9" width="12.57421875" style="90" customWidth="1"/>
    <col min="10" max="10" width="14.140625" style="90" customWidth="1"/>
    <col min="11" max="11" width="12.421875" style="90" customWidth="1"/>
    <col min="12" max="16384" width="8.8515625" style="90" customWidth="1"/>
  </cols>
  <sheetData>
    <row r="1" spans="1:11" ht="15" customHeight="1">
      <c r="A1" s="234" t="s">
        <v>85</v>
      </c>
      <c r="B1" s="235"/>
      <c r="C1" s="235"/>
      <c r="D1" s="235"/>
      <c r="E1" s="235"/>
      <c r="F1" s="235"/>
      <c r="G1" s="235"/>
      <c r="H1" s="235"/>
      <c r="I1" s="1"/>
      <c r="J1" s="160"/>
      <c r="K1" s="118"/>
    </row>
    <row r="2" spans="1:11" ht="15" customHeight="1" thickBot="1">
      <c r="A2" s="236" t="s">
        <v>194</v>
      </c>
      <c r="B2" s="237"/>
      <c r="C2" s="237"/>
      <c r="D2" s="237"/>
      <c r="E2" s="237"/>
      <c r="F2" s="237"/>
      <c r="G2" s="237"/>
      <c r="H2" s="237"/>
      <c r="I2" s="15"/>
      <c r="J2" s="143" t="s">
        <v>107</v>
      </c>
      <c r="K2" s="96"/>
    </row>
    <row r="3" spans="1:11" ht="15" customHeight="1">
      <c r="A3" s="104"/>
      <c r="B3" s="146"/>
      <c r="C3" s="146"/>
      <c r="D3" s="146"/>
      <c r="E3" s="146"/>
      <c r="F3" s="146"/>
      <c r="G3" s="146"/>
      <c r="H3" s="146"/>
      <c r="I3" s="5" t="s">
        <v>72</v>
      </c>
      <c r="J3" s="52" t="s">
        <v>181</v>
      </c>
      <c r="K3" s="126"/>
    </row>
    <row r="4" spans="1:11" ht="15" customHeight="1">
      <c r="A4" s="238" t="s">
        <v>213</v>
      </c>
      <c r="B4" s="239"/>
      <c r="C4" s="239"/>
      <c r="D4" s="239"/>
      <c r="E4" s="239"/>
      <c r="F4" s="239"/>
      <c r="G4" s="239"/>
      <c r="H4" s="239"/>
      <c r="I4" s="5" t="s">
        <v>39</v>
      </c>
      <c r="J4" s="149">
        <v>43101</v>
      </c>
      <c r="K4" s="126"/>
    </row>
    <row r="5" spans="1:11" ht="27" customHeight="1">
      <c r="A5" s="174" t="s">
        <v>148</v>
      </c>
      <c r="B5" s="240" t="s">
        <v>210</v>
      </c>
      <c r="C5" s="241"/>
      <c r="D5" s="241"/>
      <c r="E5" s="241"/>
      <c r="F5" s="241"/>
      <c r="G5" s="241"/>
      <c r="H5" s="241"/>
      <c r="I5" s="18" t="s">
        <v>108</v>
      </c>
      <c r="J5" s="171" t="s">
        <v>211</v>
      </c>
      <c r="K5" s="126"/>
    </row>
    <row r="6" spans="1:11" ht="15" customHeight="1">
      <c r="A6" s="174" t="s">
        <v>142</v>
      </c>
      <c r="B6" s="242"/>
      <c r="C6" s="243"/>
      <c r="D6" s="243"/>
      <c r="E6" s="243"/>
      <c r="F6" s="243"/>
      <c r="G6" s="243"/>
      <c r="H6" s="243"/>
      <c r="I6" s="100"/>
      <c r="J6" s="162" t="s">
        <v>83</v>
      </c>
      <c r="K6" s="126"/>
    </row>
    <row r="7" spans="1:11" ht="16.5" customHeight="1">
      <c r="A7" s="174" t="s">
        <v>37</v>
      </c>
      <c r="B7" s="244" t="s">
        <v>206</v>
      </c>
      <c r="C7" s="245"/>
      <c r="D7" s="245"/>
      <c r="E7" s="245"/>
      <c r="F7" s="245"/>
      <c r="G7" s="245"/>
      <c r="H7" s="245"/>
      <c r="I7" s="86" t="s">
        <v>73</v>
      </c>
      <c r="J7" s="171" t="s">
        <v>212</v>
      </c>
      <c r="K7" s="126"/>
    </row>
    <row r="8" spans="1:11" ht="18.75" customHeight="1">
      <c r="A8" s="174" t="s">
        <v>38</v>
      </c>
      <c r="B8" s="244" t="s">
        <v>218</v>
      </c>
      <c r="C8" s="245"/>
      <c r="D8" s="245"/>
      <c r="E8" s="245"/>
      <c r="F8" s="245"/>
      <c r="G8" s="245"/>
      <c r="H8" s="245"/>
      <c r="I8" s="18"/>
      <c r="J8" s="76" t="s">
        <v>83</v>
      </c>
      <c r="K8" s="126"/>
    </row>
    <row r="9" spans="1:11" ht="15" customHeight="1">
      <c r="A9" s="174" t="s">
        <v>127</v>
      </c>
      <c r="B9" s="178"/>
      <c r="C9" s="178"/>
      <c r="D9" s="178"/>
      <c r="E9" s="179" t="s">
        <v>83</v>
      </c>
      <c r="F9" s="179" t="s">
        <v>83</v>
      </c>
      <c r="G9" s="179" t="s">
        <v>83</v>
      </c>
      <c r="H9" s="179" t="s">
        <v>83</v>
      </c>
      <c r="I9" s="173" t="s">
        <v>125</v>
      </c>
      <c r="J9" s="155" t="s">
        <v>209</v>
      </c>
      <c r="K9" s="126"/>
    </row>
    <row r="10" spans="1:11" ht="15" customHeight="1" thickBot="1">
      <c r="A10" s="174" t="s">
        <v>152</v>
      </c>
      <c r="B10" s="180"/>
      <c r="C10" s="180"/>
      <c r="D10" s="180"/>
      <c r="E10" s="181" t="s">
        <v>83</v>
      </c>
      <c r="F10" s="181" t="s">
        <v>83</v>
      </c>
      <c r="G10" s="181" t="s">
        <v>83</v>
      </c>
      <c r="H10" s="181" t="s">
        <v>83</v>
      </c>
      <c r="I10" s="100" t="s">
        <v>115</v>
      </c>
      <c r="J10" s="112" t="s">
        <v>170</v>
      </c>
      <c r="K10" s="126"/>
    </row>
    <row r="11" spans="1:11" ht="15" customHeight="1">
      <c r="A11" s="8"/>
      <c r="B11" s="26" t="s">
        <v>34</v>
      </c>
      <c r="C11" s="134"/>
      <c r="D11" s="8"/>
      <c r="E11" s="6" t="s">
        <v>83</v>
      </c>
      <c r="F11" s="105" t="s">
        <v>83</v>
      </c>
      <c r="G11" s="6" t="s">
        <v>83</v>
      </c>
      <c r="H11" s="6" t="s">
        <v>83</v>
      </c>
      <c r="I11" s="6" t="s">
        <v>83</v>
      </c>
      <c r="J11" s="131" t="s">
        <v>83</v>
      </c>
      <c r="K11" s="118"/>
    </row>
    <row r="12" spans="1:11" ht="15" customHeight="1">
      <c r="A12" s="145"/>
      <c r="B12" s="145"/>
      <c r="C12" s="145"/>
      <c r="D12" s="87"/>
      <c r="E12" s="13" t="s">
        <v>83</v>
      </c>
      <c r="F12" s="13" t="s">
        <v>83</v>
      </c>
      <c r="G12" s="13" t="s">
        <v>83</v>
      </c>
      <c r="H12" s="13" t="s">
        <v>83</v>
      </c>
      <c r="I12" s="13" t="s">
        <v>83</v>
      </c>
      <c r="J12" s="87"/>
      <c r="K12" s="118"/>
    </row>
    <row r="13" spans="1:11" ht="15" customHeight="1">
      <c r="A13" s="119"/>
      <c r="B13" s="60" t="s">
        <v>191</v>
      </c>
      <c r="C13" s="60" t="s">
        <v>135</v>
      </c>
      <c r="D13" s="34" t="s">
        <v>197</v>
      </c>
      <c r="E13" s="225" t="s">
        <v>164</v>
      </c>
      <c r="F13" s="226"/>
      <c r="G13" s="226"/>
      <c r="H13" s="226"/>
      <c r="I13" s="226"/>
      <c r="J13" s="163" t="s">
        <v>2</v>
      </c>
      <c r="K13" s="118"/>
    </row>
    <row r="14" spans="1:11" ht="15" customHeight="1">
      <c r="A14" s="39" t="s">
        <v>89</v>
      </c>
      <c r="B14" s="83" t="s">
        <v>21</v>
      </c>
      <c r="C14" s="83" t="s">
        <v>23</v>
      </c>
      <c r="D14" s="138" t="s">
        <v>5</v>
      </c>
      <c r="E14" s="34" t="s">
        <v>100</v>
      </c>
      <c r="F14" s="91" t="s">
        <v>100</v>
      </c>
      <c r="G14" s="91" t="s">
        <v>100</v>
      </c>
      <c r="H14" s="34" t="s">
        <v>28</v>
      </c>
      <c r="I14" s="34" t="s">
        <v>24</v>
      </c>
      <c r="J14" s="37" t="s">
        <v>5</v>
      </c>
      <c r="K14" s="118"/>
    </row>
    <row r="15" spans="1:11" ht="15" customHeight="1">
      <c r="A15" s="165"/>
      <c r="B15" s="83" t="s">
        <v>124</v>
      </c>
      <c r="C15" s="83" t="s">
        <v>168</v>
      </c>
      <c r="D15" s="138" t="s">
        <v>86</v>
      </c>
      <c r="E15" s="138" t="s">
        <v>190</v>
      </c>
      <c r="F15" s="138" t="s">
        <v>109</v>
      </c>
      <c r="G15" s="138" t="s">
        <v>95</v>
      </c>
      <c r="H15" s="138" t="s">
        <v>131</v>
      </c>
      <c r="I15" s="49" t="s">
        <v>83</v>
      </c>
      <c r="J15" s="37" t="s">
        <v>86</v>
      </c>
      <c r="K15" s="118"/>
    </row>
    <row r="16" spans="1:11" ht="15" customHeight="1">
      <c r="A16" s="42"/>
      <c r="B16" s="82"/>
      <c r="C16" s="82"/>
      <c r="D16" s="142" t="s">
        <v>83</v>
      </c>
      <c r="E16" s="142" t="s">
        <v>136</v>
      </c>
      <c r="F16" s="142" t="s">
        <v>136</v>
      </c>
      <c r="G16" s="142" t="s">
        <v>47</v>
      </c>
      <c r="H16" s="142" t="s">
        <v>83</v>
      </c>
      <c r="I16" s="89" t="s">
        <v>83</v>
      </c>
      <c r="J16" s="71" t="s">
        <v>83</v>
      </c>
      <c r="K16" s="118"/>
    </row>
    <row r="17" spans="1:11" ht="15" customHeight="1" thickBot="1">
      <c r="A17" s="30">
        <v>1</v>
      </c>
      <c r="B17" s="110">
        <v>2</v>
      </c>
      <c r="C17" s="110">
        <v>3</v>
      </c>
      <c r="D17" s="152" t="s">
        <v>29</v>
      </c>
      <c r="E17" s="152" t="s">
        <v>16</v>
      </c>
      <c r="F17" s="152" t="s">
        <v>200</v>
      </c>
      <c r="G17" s="152" t="s">
        <v>183</v>
      </c>
      <c r="H17" s="152" t="s">
        <v>157</v>
      </c>
      <c r="I17" s="152" t="s">
        <v>132</v>
      </c>
      <c r="J17" s="140" t="s">
        <v>53</v>
      </c>
      <c r="K17" s="118"/>
    </row>
    <row r="18" spans="1:11" ht="15" customHeight="1">
      <c r="A18" s="85" t="s">
        <v>7</v>
      </c>
      <c r="B18" s="67" t="s">
        <v>18</v>
      </c>
      <c r="C18" s="95" t="s">
        <v>83</v>
      </c>
      <c r="D18" s="153">
        <f>D20+D32</f>
        <v>2159564.56</v>
      </c>
      <c r="E18" s="153">
        <f>E32+E20</f>
        <v>77064.56</v>
      </c>
      <c r="F18" s="153" t="s">
        <v>112</v>
      </c>
      <c r="G18" s="153">
        <f>G20+G32</f>
        <v>2004762.55</v>
      </c>
      <c r="H18" s="153" t="s">
        <v>112</v>
      </c>
      <c r="I18" s="153">
        <f>I20+I32</f>
        <v>2081827.11</v>
      </c>
      <c r="J18" s="27">
        <f>D18-I18</f>
        <v>77737.44999999995</v>
      </c>
      <c r="K18" s="182"/>
    </row>
    <row r="19" spans="1:11" ht="15" customHeight="1">
      <c r="A19" s="101" t="s">
        <v>144</v>
      </c>
      <c r="B19" s="54" t="s">
        <v>149</v>
      </c>
      <c r="C19" s="132">
        <v>120</v>
      </c>
      <c r="D19" s="53" t="s">
        <v>112</v>
      </c>
      <c r="E19" s="53" t="s">
        <v>112</v>
      </c>
      <c r="F19" s="53" t="s">
        <v>112</v>
      </c>
      <c r="G19" s="53" t="s">
        <v>112</v>
      </c>
      <c r="H19" s="53" t="s">
        <v>112</v>
      </c>
      <c r="I19" s="53" t="s">
        <v>112</v>
      </c>
      <c r="J19" s="10" t="s">
        <v>112</v>
      </c>
      <c r="K19" s="126"/>
    </row>
    <row r="20" spans="1:11" ht="15" customHeight="1">
      <c r="A20" s="101" t="s">
        <v>20</v>
      </c>
      <c r="B20" s="54" t="s">
        <v>25</v>
      </c>
      <c r="C20" s="132">
        <v>130</v>
      </c>
      <c r="D20" s="53">
        <v>2021400</v>
      </c>
      <c r="E20" s="53">
        <v>-6400</v>
      </c>
      <c r="F20" s="53" t="s">
        <v>112</v>
      </c>
      <c r="G20" s="53">
        <v>1950062.55</v>
      </c>
      <c r="H20" s="53" t="s">
        <v>112</v>
      </c>
      <c r="I20" s="53">
        <f>E20+G20</f>
        <v>1943662.55</v>
      </c>
      <c r="J20" s="10">
        <f>D20-I20</f>
        <v>77737.44999999995</v>
      </c>
      <c r="K20" s="126"/>
    </row>
    <row r="21" spans="1:11" ht="24" customHeight="1">
      <c r="A21" s="7" t="s">
        <v>106</v>
      </c>
      <c r="B21" s="54" t="s">
        <v>99</v>
      </c>
      <c r="C21" s="132">
        <v>140</v>
      </c>
      <c r="D21" s="53" t="s">
        <v>112</v>
      </c>
      <c r="E21" s="53" t="s">
        <v>112</v>
      </c>
      <c r="F21" s="53" t="s">
        <v>112</v>
      </c>
      <c r="G21" s="53" t="s">
        <v>112</v>
      </c>
      <c r="H21" s="53" t="s">
        <v>112</v>
      </c>
      <c r="I21" s="53" t="s">
        <v>112</v>
      </c>
      <c r="J21" s="10" t="s">
        <v>112</v>
      </c>
      <c r="K21" s="126"/>
    </row>
    <row r="22" spans="1:11" ht="15" customHeight="1">
      <c r="A22" s="101" t="s">
        <v>90</v>
      </c>
      <c r="B22" s="54" t="s">
        <v>165</v>
      </c>
      <c r="C22" s="132">
        <v>150</v>
      </c>
      <c r="D22" s="53" t="s">
        <v>112</v>
      </c>
      <c r="E22" s="53" t="s">
        <v>112</v>
      </c>
      <c r="F22" s="53" t="s">
        <v>112</v>
      </c>
      <c r="G22" s="53" t="s">
        <v>112</v>
      </c>
      <c r="H22" s="53" t="s">
        <v>112</v>
      </c>
      <c r="I22" s="53" t="s">
        <v>112</v>
      </c>
      <c r="J22" s="10" t="s">
        <v>112</v>
      </c>
      <c r="K22" s="126"/>
    </row>
    <row r="23" spans="1:11" ht="15" customHeight="1">
      <c r="A23" s="151" t="s">
        <v>27</v>
      </c>
      <c r="B23" s="136" t="s">
        <v>83</v>
      </c>
      <c r="C23" s="156"/>
      <c r="D23" s="117"/>
      <c r="E23" s="117"/>
      <c r="F23" s="117"/>
      <c r="G23" s="117"/>
      <c r="H23" s="117"/>
      <c r="I23" s="117"/>
      <c r="J23" s="16"/>
      <c r="K23" s="126"/>
    </row>
    <row r="24" spans="1:11" ht="24.75" customHeight="1">
      <c r="A24" s="25" t="s">
        <v>44</v>
      </c>
      <c r="B24" s="50" t="s">
        <v>126</v>
      </c>
      <c r="C24" s="107">
        <v>152</v>
      </c>
      <c r="D24" s="38" t="s">
        <v>112</v>
      </c>
      <c r="E24" s="38" t="s">
        <v>112</v>
      </c>
      <c r="F24" s="38" t="s">
        <v>112</v>
      </c>
      <c r="G24" s="38" t="s">
        <v>112</v>
      </c>
      <c r="H24" s="38" t="s">
        <v>112</v>
      </c>
      <c r="I24" s="38" t="s">
        <v>112</v>
      </c>
      <c r="J24" s="11" t="s">
        <v>112</v>
      </c>
      <c r="K24" s="126"/>
    </row>
    <row r="25" spans="1:11" ht="21" customHeight="1">
      <c r="A25" s="80" t="s">
        <v>60</v>
      </c>
      <c r="B25" s="54" t="s">
        <v>111</v>
      </c>
      <c r="C25" s="132">
        <v>153</v>
      </c>
      <c r="D25" s="53" t="s">
        <v>112</v>
      </c>
      <c r="E25" s="53" t="s">
        <v>112</v>
      </c>
      <c r="F25" s="53" t="s">
        <v>112</v>
      </c>
      <c r="G25" s="53" t="s">
        <v>112</v>
      </c>
      <c r="H25" s="53" t="s">
        <v>112</v>
      </c>
      <c r="I25" s="53" t="s">
        <v>112</v>
      </c>
      <c r="J25" s="10" t="s">
        <v>112</v>
      </c>
      <c r="K25" s="126"/>
    </row>
    <row r="26" spans="1:11" ht="15" customHeight="1">
      <c r="A26" s="101" t="s">
        <v>101</v>
      </c>
      <c r="B26" s="54" t="s">
        <v>184</v>
      </c>
      <c r="C26" s="132" t="s">
        <v>175</v>
      </c>
      <c r="D26" s="53" t="s">
        <v>112</v>
      </c>
      <c r="E26" s="53" t="s">
        <v>112</v>
      </c>
      <c r="F26" s="53" t="s">
        <v>112</v>
      </c>
      <c r="G26" s="53" t="s">
        <v>112</v>
      </c>
      <c r="H26" s="53" t="s">
        <v>112</v>
      </c>
      <c r="I26" s="53" t="s">
        <v>112</v>
      </c>
      <c r="J26" s="10" t="s">
        <v>112</v>
      </c>
      <c r="K26" s="126"/>
    </row>
    <row r="27" spans="1:11" ht="15" customHeight="1">
      <c r="A27" s="151" t="s">
        <v>27</v>
      </c>
      <c r="B27" s="136" t="s">
        <v>83</v>
      </c>
      <c r="C27" s="156"/>
      <c r="D27" s="117"/>
      <c r="E27" s="117"/>
      <c r="F27" s="117"/>
      <c r="G27" s="117"/>
      <c r="H27" s="117"/>
      <c r="I27" s="117"/>
      <c r="J27" s="16"/>
      <c r="K27" s="126"/>
    </row>
    <row r="28" spans="1:11" ht="15" customHeight="1">
      <c r="A28" s="66" t="s">
        <v>178</v>
      </c>
      <c r="B28" s="50" t="s">
        <v>133</v>
      </c>
      <c r="C28" s="107">
        <v>410</v>
      </c>
      <c r="D28" s="38" t="s">
        <v>112</v>
      </c>
      <c r="E28" s="38" t="s">
        <v>112</v>
      </c>
      <c r="F28" s="38" t="s">
        <v>112</v>
      </c>
      <c r="G28" s="38" t="s">
        <v>112</v>
      </c>
      <c r="H28" s="38" t="s">
        <v>112</v>
      </c>
      <c r="I28" s="38" t="s">
        <v>112</v>
      </c>
      <c r="J28" s="11" t="s">
        <v>112</v>
      </c>
      <c r="K28" s="126"/>
    </row>
    <row r="29" spans="1:11" ht="15" customHeight="1">
      <c r="A29" s="36" t="s">
        <v>62</v>
      </c>
      <c r="B29" s="54" t="s">
        <v>121</v>
      </c>
      <c r="C29" s="132">
        <v>420</v>
      </c>
      <c r="D29" s="53" t="s">
        <v>112</v>
      </c>
      <c r="E29" s="53" t="s">
        <v>112</v>
      </c>
      <c r="F29" s="53" t="s">
        <v>112</v>
      </c>
      <c r="G29" s="53" t="s">
        <v>112</v>
      </c>
      <c r="H29" s="53" t="s">
        <v>112</v>
      </c>
      <c r="I29" s="53" t="s">
        <v>112</v>
      </c>
      <c r="J29" s="10" t="s">
        <v>112</v>
      </c>
      <c r="K29" s="126"/>
    </row>
    <row r="30" spans="1:11" ht="15" customHeight="1">
      <c r="A30" s="36" t="s">
        <v>160</v>
      </c>
      <c r="B30" s="54" t="s">
        <v>105</v>
      </c>
      <c r="C30" s="132">
        <v>430</v>
      </c>
      <c r="D30" s="53" t="s">
        <v>112</v>
      </c>
      <c r="E30" s="53" t="s">
        <v>112</v>
      </c>
      <c r="F30" s="53" t="s">
        <v>112</v>
      </c>
      <c r="G30" s="53" t="s">
        <v>112</v>
      </c>
      <c r="H30" s="53" t="s">
        <v>112</v>
      </c>
      <c r="I30" s="53" t="s">
        <v>112</v>
      </c>
      <c r="J30" s="10" t="s">
        <v>112</v>
      </c>
      <c r="K30" s="126"/>
    </row>
    <row r="31" spans="1:11" ht="15" customHeight="1">
      <c r="A31" s="36" t="s">
        <v>167</v>
      </c>
      <c r="B31" s="54" t="s">
        <v>93</v>
      </c>
      <c r="C31" s="132">
        <v>440</v>
      </c>
      <c r="D31" s="53" t="s">
        <v>112</v>
      </c>
      <c r="E31" s="53" t="s">
        <v>112</v>
      </c>
      <c r="F31" s="53" t="s">
        <v>112</v>
      </c>
      <c r="G31" s="53" t="s">
        <v>112</v>
      </c>
      <c r="H31" s="53" t="s">
        <v>112</v>
      </c>
      <c r="I31" s="53" t="s">
        <v>112</v>
      </c>
      <c r="J31" s="10" t="s">
        <v>112</v>
      </c>
      <c r="K31" s="126"/>
    </row>
    <row r="32" spans="1:11" ht="15" customHeight="1">
      <c r="A32" s="101" t="s">
        <v>96</v>
      </c>
      <c r="B32" s="54" t="s">
        <v>188</v>
      </c>
      <c r="C32" s="132">
        <v>180</v>
      </c>
      <c r="D32" s="53">
        <v>138164.56</v>
      </c>
      <c r="E32" s="53">
        <v>83464.56</v>
      </c>
      <c r="F32" s="53" t="s">
        <v>112</v>
      </c>
      <c r="G32" s="53">
        <v>54700</v>
      </c>
      <c r="H32" s="53" t="s">
        <v>112</v>
      </c>
      <c r="I32" s="53">
        <f>E32+G32</f>
        <v>138164.56</v>
      </c>
      <c r="J32" s="10">
        <f>D32-I32</f>
        <v>0</v>
      </c>
      <c r="K32" s="126"/>
    </row>
    <row r="33" spans="1:11" ht="15" customHeight="1">
      <c r="A33" s="217"/>
      <c r="B33" s="218"/>
      <c r="C33" s="218"/>
      <c r="D33" s="218"/>
      <c r="E33" s="218"/>
      <c r="F33" s="218"/>
      <c r="G33" s="65"/>
      <c r="H33" s="65"/>
      <c r="I33" s="65"/>
      <c r="J33" s="65"/>
      <c r="K33" s="118"/>
    </row>
    <row r="34" spans="1:11" ht="15" customHeight="1">
      <c r="A34" s="217"/>
      <c r="B34" s="218"/>
      <c r="C34" s="218"/>
      <c r="D34" s="218"/>
      <c r="E34" s="218"/>
      <c r="F34" s="218"/>
      <c r="G34" s="65"/>
      <c r="H34" s="65"/>
      <c r="I34" s="65"/>
      <c r="J34" s="65"/>
      <c r="K34" s="118"/>
    </row>
    <row r="35" spans="1:11" ht="15" customHeight="1">
      <c r="A35" s="133"/>
      <c r="B35" s="111"/>
      <c r="C35" s="111"/>
      <c r="D35" s="111"/>
      <c r="E35" s="111"/>
      <c r="F35" s="111"/>
      <c r="G35" s="65"/>
      <c r="H35" s="65"/>
      <c r="I35" s="65"/>
      <c r="J35" s="65"/>
      <c r="K35" s="118"/>
    </row>
    <row r="36" spans="1:11" ht="15" customHeight="1">
      <c r="A36" s="1"/>
      <c r="B36" s="134" t="s">
        <v>35</v>
      </c>
      <c r="C36" s="134"/>
      <c r="D36" s="134"/>
      <c r="E36" s="6" t="s">
        <v>83</v>
      </c>
      <c r="F36" s="6" t="s">
        <v>83</v>
      </c>
      <c r="G36" s="6" t="s">
        <v>83</v>
      </c>
      <c r="H36" s="6" t="s">
        <v>83</v>
      </c>
      <c r="I36" s="232" t="s">
        <v>94</v>
      </c>
      <c r="J36" s="233"/>
      <c r="K36" s="118"/>
    </row>
    <row r="37" spans="1:11" ht="15" customHeight="1">
      <c r="A37" s="87"/>
      <c r="B37" s="62"/>
      <c r="C37" s="62"/>
      <c r="D37" s="62"/>
      <c r="E37" s="123" t="s">
        <v>83</v>
      </c>
      <c r="F37" s="123" t="s">
        <v>83</v>
      </c>
      <c r="G37" s="123" t="s">
        <v>83</v>
      </c>
      <c r="H37" s="123" t="s">
        <v>83</v>
      </c>
      <c r="I37" s="123" t="s">
        <v>83</v>
      </c>
      <c r="J37" s="93" t="s">
        <v>83</v>
      </c>
      <c r="K37" s="118"/>
    </row>
    <row r="38" spans="1:11" ht="15" customHeight="1">
      <c r="A38" s="119"/>
      <c r="B38" s="60" t="s">
        <v>191</v>
      </c>
      <c r="C38" s="60" t="s">
        <v>135</v>
      </c>
      <c r="D38" s="34" t="s">
        <v>197</v>
      </c>
      <c r="E38" s="225" t="s">
        <v>164</v>
      </c>
      <c r="F38" s="226"/>
      <c r="G38" s="226"/>
      <c r="H38" s="226"/>
      <c r="I38" s="226"/>
      <c r="J38" s="163" t="s">
        <v>2</v>
      </c>
      <c r="K38" s="118"/>
    </row>
    <row r="39" spans="1:11" ht="15" customHeight="1">
      <c r="A39" s="39" t="s">
        <v>89</v>
      </c>
      <c r="B39" s="83" t="s">
        <v>21</v>
      </c>
      <c r="C39" s="83" t="s">
        <v>23</v>
      </c>
      <c r="D39" s="138" t="s">
        <v>5</v>
      </c>
      <c r="E39" s="34" t="s">
        <v>100</v>
      </c>
      <c r="F39" s="91" t="s">
        <v>100</v>
      </c>
      <c r="G39" s="91" t="s">
        <v>100</v>
      </c>
      <c r="H39" s="34" t="s">
        <v>28</v>
      </c>
      <c r="I39" s="34" t="s">
        <v>24</v>
      </c>
      <c r="J39" s="37" t="s">
        <v>5</v>
      </c>
      <c r="K39" s="118"/>
    </row>
    <row r="40" spans="1:11" ht="15" customHeight="1">
      <c r="A40" s="165"/>
      <c r="B40" s="83" t="s">
        <v>124</v>
      </c>
      <c r="C40" s="83" t="s">
        <v>168</v>
      </c>
      <c r="D40" s="138" t="s">
        <v>86</v>
      </c>
      <c r="E40" s="138" t="s">
        <v>190</v>
      </c>
      <c r="F40" s="138" t="s">
        <v>109</v>
      </c>
      <c r="G40" s="138" t="s">
        <v>95</v>
      </c>
      <c r="H40" s="138" t="s">
        <v>131</v>
      </c>
      <c r="I40" s="49" t="s">
        <v>83</v>
      </c>
      <c r="J40" s="37" t="s">
        <v>86</v>
      </c>
      <c r="K40" s="118"/>
    </row>
    <row r="41" spans="1:11" ht="15.75" customHeight="1">
      <c r="A41" s="42"/>
      <c r="B41" s="82"/>
      <c r="C41" s="82"/>
      <c r="D41" s="142" t="s">
        <v>83</v>
      </c>
      <c r="E41" s="142" t="s">
        <v>136</v>
      </c>
      <c r="F41" s="142" t="s">
        <v>136</v>
      </c>
      <c r="G41" s="142" t="s">
        <v>47</v>
      </c>
      <c r="H41" s="142" t="s">
        <v>83</v>
      </c>
      <c r="I41" s="89" t="s">
        <v>83</v>
      </c>
      <c r="J41" s="71" t="s">
        <v>83</v>
      </c>
      <c r="K41" s="118"/>
    </row>
    <row r="42" spans="1:11" ht="15" customHeight="1" thickBot="1">
      <c r="A42" s="30">
        <v>1</v>
      </c>
      <c r="B42" s="110">
        <v>2</v>
      </c>
      <c r="C42" s="110">
        <v>3</v>
      </c>
      <c r="D42" s="152" t="s">
        <v>29</v>
      </c>
      <c r="E42" s="152" t="s">
        <v>16</v>
      </c>
      <c r="F42" s="152" t="s">
        <v>200</v>
      </c>
      <c r="G42" s="152" t="s">
        <v>183</v>
      </c>
      <c r="H42" s="152" t="s">
        <v>157</v>
      </c>
      <c r="I42" s="152" t="s">
        <v>132</v>
      </c>
      <c r="J42" s="140" t="s">
        <v>53</v>
      </c>
      <c r="K42" s="118"/>
    </row>
    <row r="43" spans="1:11" ht="15" customHeight="1">
      <c r="A43" s="154" t="s">
        <v>68</v>
      </c>
      <c r="B43" s="154">
        <v>200</v>
      </c>
      <c r="C43" s="164" t="s">
        <v>175</v>
      </c>
      <c r="D43" s="102">
        <f>D44+D55+D86</f>
        <v>2159564.56</v>
      </c>
      <c r="E43" s="102">
        <f>E44+E55+E86+E73</f>
        <v>2064444.04</v>
      </c>
      <c r="F43" s="102"/>
      <c r="G43" s="102"/>
      <c r="H43" s="102"/>
      <c r="I43" s="102">
        <f>I44+I55+I86+I73</f>
        <v>2064444.04</v>
      </c>
      <c r="J43" s="102">
        <f>D43-I43</f>
        <v>95120.52000000002</v>
      </c>
      <c r="K43" s="96"/>
    </row>
    <row r="44" spans="1:11" ht="57">
      <c r="A44" s="72" t="s">
        <v>57</v>
      </c>
      <c r="B44" s="154"/>
      <c r="C44" s="154">
        <v>100</v>
      </c>
      <c r="D44" s="102">
        <f>D46+D47+D49</f>
        <v>22590.72</v>
      </c>
      <c r="E44" s="102">
        <f>E45</f>
        <v>22590.72</v>
      </c>
      <c r="F44" s="102" t="s">
        <v>145</v>
      </c>
      <c r="G44" s="102" t="s">
        <v>145</v>
      </c>
      <c r="H44" s="102" t="s">
        <v>145</v>
      </c>
      <c r="I44" s="102">
        <f>E44</f>
        <v>22590.72</v>
      </c>
      <c r="J44" s="102">
        <f>D44-I44</f>
        <v>0</v>
      </c>
      <c r="K44" s="92"/>
    </row>
    <row r="45" spans="1:11" ht="23.25">
      <c r="A45" s="72" t="s">
        <v>64</v>
      </c>
      <c r="B45" s="154"/>
      <c r="C45" s="154">
        <v>110</v>
      </c>
      <c r="D45" s="102">
        <f>D46+D47+D49</f>
        <v>22590.72</v>
      </c>
      <c r="E45" s="102">
        <f>E46+E47+E49</f>
        <v>22590.72</v>
      </c>
      <c r="F45" s="102" t="s">
        <v>145</v>
      </c>
      <c r="G45" s="102" t="s">
        <v>145</v>
      </c>
      <c r="H45" s="102" t="s">
        <v>145</v>
      </c>
      <c r="I45" s="102">
        <f>E45</f>
        <v>22590.72</v>
      </c>
      <c r="J45" s="102">
        <f>D45-I45</f>
        <v>0</v>
      </c>
      <c r="K45" s="92"/>
    </row>
    <row r="46" spans="1:11" ht="15">
      <c r="A46" s="72" t="s">
        <v>102</v>
      </c>
      <c r="B46" s="154"/>
      <c r="C46" s="154">
        <v>111</v>
      </c>
      <c r="D46" s="102">
        <v>17356.56</v>
      </c>
      <c r="E46" s="102">
        <v>17356.56</v>
      </c>
      <c r="F46" s="102" t="s">
        <v>145</v>
      </c>
      <c r="G46" s="102"/>
      <c r="H46" s="102" t="s">
        <v>145</v>
      </c>
      <c r="I46" s="102">
        <f>E46+G46</f>
        <v>17356.56</v>
      </c>
      <c r="J46" s="102">
        <f>D46-I46</f>
        <v>0</v>
      </c>
      <c r="K46" s="92"/>
    </row>
    <row r="47" spans="1:11" ht="23.25">
      <c r="A47" s="72" t="s">
        <v>189</v>
      </c>
      <c r="B47" s="154"/>
      <c r="C47" s="154">
        <v>112</v>
      </c>
      <c r="D47" s="102">
        <v>0</v>
      </c>
      <c r="E47" s="102">
        <v>0</v>
      </c>
      <c r="F47" s="102" t="s">
        <v>145</v>
      </c>
      <c r="G47" s="102" t="s">
        <v>145</v>
      </c>
      <c r="H47" s="102" t="s">
        <v>145</v>
      </c>
      <c r="I47" s="102">
        <f>E47</f>
        <v>0</v>
      </c>
      <c r="J47" s="102">
        <f>D47-I47</f>
        <v>0</v>
      </c>
      <c r="K47" s="92"/>
    </row>
    <row r="48" spans="1:11" ht="45.75">
      <c r="A48" s="72" t="s">
        <v>176</v>
      </c>
      <c r="B48" s="154"/>
      <c r="C48" s="154">
        <v>113</v>
      </c>
      <c r="D48" s="102" t="s">
        <v>145</v>
      </c>
      <c r="E48" s="102" t="s">
        <v>145</v>
      </c>
      <c r="F48" s="102" t="s">
        <v>145</v>
      </c>
      <c r="G48" s="102" t="s">
        <v>145</v>
      </c>
      <c r="H48" s="102" t="s">
        <v>145</v>
      </c>
      <c r="I48" s="102" t="s">
        <v>145</v>
      </c>
      <c r="J48" s="102" t="s">
        <v>145</v>
      </c>
      <c r="K48" s="92"/>
    </row>
    <row r="49" spans="1:11" ht="45.75">
      <c r="A49" s="72" t="s">
        <v>120</v>
      </c>
      <c r="B49" s="154"/>
      <c r="C49" s="154">
        <v>119</v>
      </c>
      <c r="D49" s="102">
        <v>5234.16</v>
      </c>
      <c r="E49" s="102">
        <v>5234.16</v>
      </c>
      <c r="F49" s="102" t="s">
        <v>145</v>
      </c>
      <c r="G49" s="102" t="s">
        <v>145</v>
      </c>
      <c r="H49" s="102" t="s">
        <v>145</v>
      </c>
      <c r="I49" s="102">
        <f>E49</f>
        <v>5234.16</v>
      </c>
      <c r="J49" s="102">
        <f>D49-I49</f>
        <v>0</v>
      </c>
      <c r="K49" s="92"/>
    </row>
    <row r="50" spans="1:11" ht="34.5">
      <c r="A50" s="72" t="s">
        <v>75</v>
      </c>
      <c r="B50" s="154"/>
      <c r="C50" s="154">
        <v>130</v>
      </c>
      <c r="D50" s="102" t="s">
        <v>145</v>
      </c>
      <c r="E50" s="102" t="s">
        <v>145</v>
      </c>
      <c r="F50" s="102" t="s">
        <v>145</v>
      </c>
      <c r="G50" s="102" t="s">
        <v>145</v>
      </c>
      <c r="H50" s="102" t="s">
        <v>145</v>
      </c>
      <c r="I50" s="102" t="s">
        <v>145</v>
      </c>
      <c r="J50" s="102" t="s">
        <v>145</v>
      </c>
      <c r="K50" s="92"/>
    </row>
    <row r="51" spans="1:11" ht="23.25">
      <c r="A51" s="72" t="s">
        <v>204</v>
      </c>
      <c r="B51" s="154"/>
      <c r="C51" s="154">
        <v>131</v>
      </c>
      <c r="D51" s="102" t="s">
        <v>145</v>
      </c>
      <c r="E51" s="102" t="s">
        <v>145</v>
      </c>
      <c r="F51" s="102" t="s">
        <v>145</v>
      </c>
      <c r="G51" s="102" t="s">
        <v>145</v>
      </c>
      <c r="H51" s="102" t="s">
        <v>145</v>
      </c>
      <c r="I51" s="102" t="s">
        <v>145</v>
      </c>
      <c r="J51" s="102" t="s">
        <v>145</v>
      </c>
      <c r="K51" s="92"/>
    </row>
    <row r="52" spans="1:11" ht="34.5">
      <c r="A52" s="72" t="s">
        <v>65</v>
      </c>
      <c r="B52" s="154"/>
      <c r="C52" s="154">
        <v>133</v>
      </c>
      <c r="D52" s="102" t="s">
        <v>145</v>
      </c>
      <c r="E52" s="102" t="s">
        <v>145</v>
      </c>
      <c r="F52" s="102" t="s">
        <v>145</v>
      </c>
      <c r="G52" s="102" t="s">
        <v>145</v>
      </c>
      <c r="H52" s="102" t="s">
        <v>145</v>
      </c>
      <c r="I52" s="102" t="s">
        <v>145</v>
      </c>
      <c r="J52" s="102" t="s">
        <v>145</v>
      </c>
      <c r="K52" s="92"/>
    </row>
    <row r="53" spans="1:11" ht="23.25">
      <c r="A53" s="72" t="s">
        <v>166</v>
      </c>
      <c r="B53" s="154"/>
      <c r="C53" s="154">
        <v>134</v>
      </c>
      <c r="D53" s="102" t="s">
        <v>145</v>
      </c>
      <c r="E53" s="102" t="s">
        <v>145</v>
      </c>
      <c r="F53" s="102" t="s">
        <v>145</v>
      </c>
      <c r="G53" s="102" t="s">
        <v>145</v>
      </c>
      <c r="H53" s="102" t="s">
        <v>145</v>
      </c>
      <c r="I53" s="102" t="s">
        <v>145</v>
      </c>
      <c r="J53" s="102" t="s">
        <v>145</v>
      </c>
      <c r="K53" s="92"/>
    </row>
    <row r="54" spans="1:11" ht="34.5">
      <c r="A54" s="72" t="s">
        <v>74</v>
      </c>
      <c r="B54" s="154"/>
      <c r="C54" s="154">
        <v>139</v>
      </c>
      <c r="D54" s="102" t="s">
        <v>145</v>
      </c>
      <c r="E54" s="102" t="s">
        <v>145</v>
      </c>
      <c r="F54" s="102" t="s">
        <v>145</v>
      </c>
      <c r="G54" s="102" t="s">
        <v>145</v>
      </c>
      <c r="H54" s="102" t="s">
        <v>145</v>
      </c>
      <c r="I54" s="102" t="s">
        <v>145</v>
      </c>
      <c r="J54" s="102" t="s">
        <v>145</v>
      </c>
      <c r="K54" s="92"/>
    </row>
    <row r="55" spans="1:11" ht="23.25">
      <c r="A55" s="72" t="s">
        <v>80</v>
      </c>
      <c r="B55" s="154"/>
      <c r="C55" s="154">
        <v>200</v>
      </c>
      <c r="D55" s="102">
        <f>D67+D73</f>
        <v>2135373.84</v>
      </c>
      <c r="E55" s="102">
        <f>E63</f>
        <v>1983461.83</v>
      </c>
      <c r="F55" s="102" t="s">
        <v>145</v>
      </c>
      <c r="G55" s="102" t="s">
        <v>145</v>
      </c>
      <c r="H55" s="102" t="s">
        <v>145</v>
      </c>
      <c r="I55" s="102">
        <f>I63</f>
        <v>1983461.83</v>
      </c>
      <c r="J55" s="102">
        <f>D55:D56-I55</f>
        <v>151912.00999999978</v>
      </c>
      <c r="K55" s="92"/>
    </row>
    <row r="56" spans="1:11" ht="68.25">
      <c r="A56" s="72" t="s">
        <v>63</v>
      </c>
      <c r="B56" s="154"/>
      <c r="C56" s="154">
        <v>220</v>
      </c>
      <c r="D56" s="102" t="s">
        <v>145</v>
      </c>
      <c r="E56" s="102" t="s">
        <v>145</v>
      </c>
      <c r="F56" s="102" t="s">
        <v>145</v>
      </c>
      <c r="G56" s="102" t="s">
        <v>145</v>
      </c>
      <c r="H56" s="102" t="s">
        <v>145</v>
      </c>
      <c r="I56" s="102" t="s">
        <v>145</v>
      </c>
      <c r="J56" s="102" t="s">
        <v>145</v>
      </c>
      <c r="K56" s="92"/>
    </row>
    <row r="57" spans="1:11" ht="34.5">
      <c r="A57" s="72" t="s">
        <v>79</v>
      </c>
      <c r="B57" s="154"/>
      <c r="C57" s="154">
        <v>221</v>
      </c>
      <c r="D57" s="102" t="s">
        <v>145</v>
      </c>
      <c r="E57" s="102" t="s">
        <v>145</v>
      </c>
      <c r="F57" s="102" t="s">
        <v>145</v>
      </c>
      <c r="G57" s="102" t="s">
        <v>145</v>
      </c>
      <c r="H57" s="102" t="s">
        <v>145</v>
      </c>
      <c r="I57" s="102" t="s">
        <v>145</v>
      </c>
      <c r="J57" s="102" t="s">
        <v>145</v>
      </c>
      <c r="K57" s="92"/>
    </row>
    <row r="58" spans="1:11" ht="34.5">
      <c r="A58" s="72" t="s">
        <v>13</v>
      </c>
      <c r="B58" s="154"/>
      <c r="C58" s="154">
        <v>222</v>
      </c>
      <c r="D58" s="102" t="s">
        <v>145</v>
      </c>
      <c r="E58" s="102" t="s">
        <v>145</v>
      </c>
      <c r="F58" s="102" t="s">
        <v>145</v>
      </c>
      <c r="G58" s="102" t="s">
        <v>145</v>
      </c>
      <c r="H58" s="102" t="s">
        <v>145</v>
      </c>
      <c r="I58" s="102" t="s">
        <v>145</v>
      </c>
      <c r="J58" s="102" t="s">
        <v>145</v>
      </c>
      <c r="K58" s="92"/>
    </row>
    <row r="59" spans="1:11" ht="23.25">
      <c r="A59" s="72" t="s">
        <v>193</v>
      </c>
      <c r="B59" s="154"/>
      <c r="C59" s="154">
        <v>223</v>
      </c>
      <c r="D59" s="102" t="s">
        <v>145</v>
      </c>
      <c r="E59" s="102" t="s">
        <v>145</v>
      </c>
      <c r="F59" s="102" t="s">
        <v>145</v>
      </c>
      <c r="G59" s="102" t="s">
        <v>145</v>
      </c>
      <c r="H59" s="102" t="s">
        <v>145</v>
      </c>
      <c r="I59" s="102" t="s">
        <v>145</v>
      </c>
      <c r="J59" s="102" t="s">
        <v>145</v>
      </c>
      <c r="K59" s="92"/>
    </row>
    <row r="60" spans="1:11" ht="23.25">
      <c r="A60" s="72" t="s">
        <v>169</v>
      </c>
      <c r="B60" s="154"/>
      <c r="C60" s="154">
        <v>224</v>
      </c>
      <c r="D60" s="102" t="s">
        <v>145</v>
      </c>
      <c r="E60" s="102" t="s">
        <v>145</v>
      </c>
      <c r="F60" s="102" t="s">
        <v>145</v>
      </c>
      <c r="G60" s="102" t="s">
        <v>145</v>
      </c>
      <c r="H60" s="102" t="s">
        <v>145</v>
      </c>
      <c r="I60" s="102" t="s">
        <v>145</v>
      </c>
      <c r="J60" s="102" t="s">
        <v>145</v>
      </c>
      <c r="K60" s="92"/>
    </row>
    <row r="61" spans="1:11" ht="23.25">
      <c r="A61" s="72" t="s">
        <v>196</v>
      </c>
      <c r="B61" s="154"/>
      <c r="C61" s="154">
        <v>225</v>
      </c>
      <c r="D61" s="102" t="s">
        <v>145</v>
      </c>
      <c r="E61" s="102" t="s">
        <v>145</v>
      </c>
      <c r="F61" s="102" t="s">
        <v>145</v>
      </c>
      <c r="G61" s="102" t="s">
        <v>145</v>
      </c>
      <c r="H61" s="102" t="s">
        <v>145</v>
      </c>
      <c r="I61" s="102" t="s">
        <v>145</v>
      </c>
      <c r="J61" s="102" t="s">
        <v>145</v>
      </c>
      <c r="K61" s="92"/>
    </row>
    <row r="62" spans="1:11" ht="23.25">
      <c r="A62" s="72" t="s">
        <v>203</v>
      </c>
      <c r="B62" s="154"/>
      <c r="C62" s="154">
        <v>226</v>
      </c>
      <c r="D62" s="102" t="s">
        <v>145</v>
      </c>
      <c r="E62" s="102" t="s">
        <v>145</v>
      </c>
      <c r="F62" s="102" t="s">
        <v>145</v>
      </c>
      <c r="G62" s="102" t="s">
        <v>145</v>
      </c>
      <c r="H62" s="102" t="s">
        <v>145</v>
      </c>
      <c r="I62" s="102" t="s">
        <v>145</v>
      </c>
      <c r="J62" s="102" t="s">
        <v>145</v>
      </c>
      <c r="K62" s="92"/>
    </row>
    <row r="63" spans="1:11" ht="34.5">
      <c r="A63" s="72" t="s">
        <v>119</v>
      </c>
      <c r="B63" s="154"/>
      <c r="C63" s="154">
        <v>240</v>
      </c>
      <c r="D63" s="102">
        <f>D67</f>
        <v>2072309.28</v>
      </c>
      <c r="E63" s="102">
        <f>E67</f>
        <v>1983461.83</v>
      </c>
      <c r="F63" s="102" t="s">
        <v>145</v>
      </c>
      <c r="G63" s="102" t="s">
        <v>145</v>
      </c>
      <c r="H63" s="102" t="s">
        <v>145</v>
      </c>
      <c r="I63" s="102">
        <f>I67</f>
        <v>1983461.83</v>
      </c>
      <c r="J63" s="102">
        <f>D63-I63</f>
        <v>88847.44999999995</v>
      </c>
      <c r="K63" s="92"/>
    </row>
    <row r="64" spans="1:11" ht="23.25">
      <c r="A64" s="72" t="s">
        <v>172</v>
      </c>
      <c r="B64" s="154"/>
      <c r="C64" s="154">
        <v>241</v>
      </c>
      <c r="D64" s="102" t="s">
        <v>145</v>
      </c>
      <c r="E64" s="102" t="s">
        <v>145</v>
      </c>
      <c r="F64" s="102" t="s">
        <v>145</v>
      </c>
      <c r="G64" s="102" t="s">
        <v>145</v>
      </c>
      <c r="H64" s="102" t="s">
        <v>145</v>
      </c>
      <c r="I64" s="102" t="s">
        <v>145</v>
      </c>
      <c r="J64" s="102" t="s">
        <v>145</v>
      </c>
      <c r="K64" s="92"/>
    </row>
    <row r="65" spans="1:11" ht="23.25">
      <c r="A65" s="72" t="s">
        <v>40</v>
      </c>
      <c r="B65" s="154"/>
      <c r="C65" s="154">
        <v>242</v>
      </c>
      <c r="D65" s="102" t="s">
        <v>145</v>
      </c>
      <c r="E65" s="102" t="s">
        <v>145</v>
      </c>
      <c r="F65" s="102" t="s">
        <v>145</v>
      </c>
      <c r="G65" s="102" t="s">
        <v>145</v>
      </c>
      <c r="H65" s="102" t="s">
        <v>145</v>
      </c>
      <c r="I65" s="102" t="s">
        <v>145</v>
      </c>
      <c r="J65" s="102" t="s">
        <v>145</v>
      </c>
      <c r="K65" s="92"/>
    </row>
    <row r="66" spans="1:11" ht="34.5">
      <c r="A66" s="72" t="s">
        <v>139</v>
      </c>
      <c r="B66" s="154"/>
      <c r="C66" s="154">
        <v>243</v>
      </c>
      <c r="D66" s="102" t="s">
        <v>145</v>
      </c>
      <c r="E66" s="102" t="s">
        <v>145</v>
      </c>
      <c r="F66" s="102" t="s">
        <v>145</v>
      </c>
      <c r="G66" s="102" t="s">
        <v>145</v>
      </c>
      <c r="H66" s="102" t="s">
        <v>145</v>
      </c>
      <c r="I66" s="102" t="s">
        <v>145</v>
      </c>
      <c r="J66" s="102" t="s">
        <v>145</v>
      </c>
      <c r="K66" s="92"/>
    </row>
    <row r="67" spans="1:11" ht="34.5">
      <c r="A67" s="72" t="s">
        <v>32</v>
      </c>
      <c r="B67" s="154"/>
      <c r="C67" s="154">
        <v>244</v>
      </c>
      <c r="D67" s="102">
        <v>2072309.28</v>
      </c>
      <c r="E67" s="102">
        <v>1983461.83</v>
      </c>
      <c r="F67" s="102" t="s">
        <v>145</v>
      </c>
      <c r="G67" s="102" t="s">
        <v>145</v>
      </c>
      <c r="H67" s="102" t="s">
        <v>145</v>
      </c>
      <c r="I67" s="102">
        <f>E67</f>
        <v>1983461.83</v>
      </c>
      <c r="J67" s="102">
        <f>D67-I67</f>
        <v>88847.44999999995</v>
      </c>
      <c r="K67" s="92"/>
    </row>
    <row r="68" spans="1:11" ht="45.75">
      <c r="A68" s="72" t="s">
        <v>140</v>
      </c>
      <c r="B68" s="154"/>
      <c r="C68" s="154">
        <v>245</v>
      </c>
      <c r="D68" s="102" t="s">
        <v>145</v>
      </c>
      <c r="E68" s="102" t="s">
        <v>145</v>
      </c>
      <c r="F68" s="102" t="s">
        <v>145</v>
      </c>
      <c r="G68" s="102" t="s">
        <v>145</v>
      </c>
      <c r="H68" s="102" t="s">
        <v>145</v>
      </c>
      <c r="I68" s="102" t="s">
        <v>145</v>
      </c>
      <c r="J68" s="102" t="s">
        <v>145</v>
      </c>
      <c r="K68" s="92"/>
    </row>
    <row r="69" spans="1:11" ht="23.25">
      <c r="A69" s="72" t="s">
        <v>12</v>
      </c>
      <c r="B69" s="154"/>
      <c r="C69" s="154">
        <v>300</v>
      </c>
      <c r="D69" s="102" t="s">
        <v>145</v>
      </c>
      <c r="E69" s="102" t="s">
        <v>145</v>
      </c>
      <c r="F69" s="102" t="s">
        <v>145</v>
      </c>
      <c r="G69" s="102" t="s">
        <v>145</v>
      </c>
      <c r="H69" s="102" t="s">
        <v>145</v>
      </c>
      <c r="I69" s="102" t="s">
        <v>145</v>
      </c>
      <c r="J69" s="102" t="s">
        <v>145</v>
      </c>
      <c r="K69" s="92"/>
    </row>
    <row r="70" spans="1:11" ht="23.25">
      <c r="A70" s="72" t="s">
        <v>45</v>
      </c>
      <c r="B70" s="154"/>
      <c r="C70" s="154">
        <v>320</v>
      </c>
      <c r="D70" s="102" t="s">
        <v>145</v>
      </c>
      <c r="E70" s="102" t="s">
        <v>145</v>
      </c>
      <c r="F70" s="102" t="s">
        <v>145</v>
      </c>
      <c r="G70" s="102" t="s">
        <v>145</v>
      </c>
      <c r="H70" s="102" t="s">
        <v>145</v>
      </c>
      <c r="I70" s="102" t="s">
        <v>145</v>
      </c>
      <c r="J70" s="102" t="s">
        <v>145</v>
      </c>
      <c r="K70" s="92"/>
    </row>
    <row r="71" spans="1:11" ht="34.5">
      <c r="A71" s="72" t="s">
        <v>9</v>
      </c>
      <c r="B71" s="154"/>
      <c r="C71" s="154">
        <v>321</v>
      </c>
      <c r="D71" s="102" t="s">
        <v>145</v>
      </c>
      <c r="E71" s="102" t="s">
        <v>145</v>
      </c>
      <c r="F71" s="102" t="s">
        <v>145</v>
      </c>
      <c r="G71" s="102" t="s">
        <v>145</v>
      </c>
      <c r="H71" s="102" t="s">
        <v>145</v>
      </c>
      <c r="I71" s="102" t="s">
        <v>145</v>
      </c>
      <c r="J71" s="102" t="s">
        <v>145</v>
      </c>
      <c r="K71" s="92"/>
    </row>
    <row r="72" spans="1:11" ht="15">
      <c r="A72" s="72" t="s">
        <v>116</v>
      </c>
      <c r="B72" s="154"/>
      <c r="C72" s="154">
        <v>322</v>
      </c>
      <c r="D72" s="102" t="s">
        <v>145</v>
      </c>
      <c r="E72" s="102" t="s">
        <v>145</v>
      </c>
      <c r="F72" s="102" t="s">
        <v>145</v>
      </c>
      <c r="G72" s="102" t="s">
        <v>145</v>
      </c>
      <c r="H72" s="102" t="s">
        <v>145</v>
      </c>
      <c r="I72" s="102" t="s">
        <v>145</v>
      </c>
      <c r="J72" s="102" t="s">
        <v>145</v>
      </c>
      <c r="K72" s="92"/>
    </row>
    <row r="73" spans="1:11" ht="23.25">
      <c r="A73" s="72" t="s">
        <v>182</v>
      </c>
      <c r="B73" s="154"/>
      <c r="C73" s="154">
        <v>323</v>
      </c>
      <c r="D73" s="102">
        <v>63064.56</v>
      </c>
      <c r="E73" s="102">
        <v>56791.49</v>
      </c>
      <c r="F73" s="102" t="s">
        <v>145</v>
      </c>
      <c r="G73" s="102" t="s">
        <v>145</v>
      </c>
      <c r="H73" s="102" t="s">
        <v>145</v>
      </c>
      <c r="I73" s="102">
        <f>E73</f>
        <v>56791.49</v>
      </c>
      <c r="J73" s="102">
        <f>D73-I73</f>
        <v>6273.07</v>
      </c>
      <c r="K73" s="92"/>
    </row>
    <row r="74" spans="1:11" ht="15">
      <c r="A74" s="72" t="s">
        <v>98</v>
      </c>
      <c r="B74" s="154"/>
      <c r="C74" s="154">
        <v>340</v>
      </c>
      <c r="D74" s="102" t="s">
        <v>145</v>
      </c>
      <c r="E74" s="102" t="s">
        <v>145</v>
      </c>
      <c r="F74" s="102" t="s">
        <v>145</v>
      </c>
      <c r="G74" s="102" t="s">
        <v>145</v>
      </c>
      <c r="H74" s="102" t="s">
        <v>145</v>
      </c>
      <c r="I74" s="102" t="s">
        <v>145</v>
      </c>
      <c r="J74" s="102" t="s">
        <v>145</v>
      </c>
      <c r="K74" s="92"/>
    </row>
    <row r="75" spans="1:11" ht="15">
      <c r="A75" s="72" t="s">
        <v>43</v>
      </c>
      <c r="B75" s="154"/>
      <c r="C75" s="154">
        <v>350</v>
      </c>
      <c r="D75" s="102" t="s">
        <v>145</v>
      </c>
      <c r="E75" s="102" t="s">
        <v>145</v>
      </c>
      <c r="F75" s="102" t="s">
        <v>145</v>
      </c>
      <c r="G75" s="102" t="s">
        <v>145</v>
      </c>
      <c r="H75" s="102" t="s">
        <v>145</v>
      </c>
      <c r="I75" s="102" t="s">
        <v>145</v>
      </c>
      <c r="J75" s="102" t="s">
        <v>145</v>
      </c>
      <c r="K75" s="92"/>
    </row>
    <row r="76" spans="1:11" ht="15">
      <c r="A76" s="72" t="s">
        <v>150</v>
      </c>
      <c r="B76" s="154"/>
      <c r="C76" s="154">
        <v>360</v>
      </c>
      <c r="D76" s="102" t="s">
        <v>145</v>
      </c>
      <c r="E76" s="102" t="s">
        <v>145</v>
      </c>
      <c r="F76" s="102" t="s">
        <v>145</v>
      </c>
      <c r="G76" s="102" t="s">
        <v>145</v>
      </c>
      <c r="H76" s="102" t="s">
        <v>145</v>
      </c>
      <c r="I76" s="102" t="s">
        <v>145</v>
      </c>
      <c r="J76" s="102" t="s">
        <v>145</v>
      </c>
      <c r="K76" s="92"/>
    </row>
    <row r="77" spans="1:11" ht="23.25">
      <c r="A77" s="72" t="s">
        <v>54</v>
      </c>
      <c r="B77" s="154"/>
      <c r="C77" s="154">
        <v>400</v>
      </c>
      <c r="D77" s="102" t="s">
        <v>145</v>
      </c>
      <c r="E77" s="102" t="s">
        <v>145</v>
      </c>
      <c r="F77" s="102" t="s">
        <v>145</v>
      </c>
      <c r="G77" s="102" t="s">
        <v>145</v>
      </c>
      <c r="H77" s="102" t="s">
        <v>145</v>
      </c>
      <c r="I77" s="102" t="s">
        <v>145</v>
      </c>
      <c r="J77" s="102" t="s">
        <v>145</v>
      </c>
      <c r="K77" s="92"/>
    </row>
    <row r="78" spans="1:11" ht="15">
      <c r="A78" s="72" t="s">
        <v>155</v>
      </c>
      <c r="B78" s="154"/>
      <c r="C78" s="154">
        <v>410</v>
      </c>
      <c r="D78" s="102" t="s">
        <v>145</v>
      </c>
      <c r="E78" s="102" t="s">
        <v>145</v>
      </c>
      <c r="F78" s="102" t="s">
        <v>145</v>
      </c>
      <c r="G78" s="102" t="s">
        <v>145</v>
      </c>
      <c r="H78" s="102" t="s">
        <v>145</v>
      </c>
      <c r="I78" s="102" t="s">
        <v>145</v>
      </c>
      <c r="J78" s="102" t="s">
        <v>145</v>
      </c>
      <c r="K78" s="92"/>
    </row>
    <row r="79" spans="1:11" ht="45.75">
      <c r="A79" s="72" t="s">
        <v>180</v>
      </c>
      <c r="B79" s="154"/>
      <c r="C79" s="154">
        <v>411</v>
      </c>
      <c r="D79" s="102" t="s">
        <v>145</v>
      </c>
      <c r="E79" s="102" t="s">
        <v>145</v>
      </c>
      <c r="F79" s="102" t="s">
        <v>145</v>
      </c>
      <c r="G79" s="102" t="s">
        <v>145</v>
      </c>
      <c r="H79" s="102" t="s">
        <v>145</v>
      </c>
      <c r="I79" s="102" t="s">
        <v>145</v>
      </c>
      <c r="J79" s="102" t="s">
        <v>145</v>
      </c>
      <c r="K79" s="92"/>
    </row>
    <row r="80" spans="1:11" ht="34.5">
      <c r="A80" s="72" t="s">
        <v>3</v>
      </c>
      <c r="B80" s="154"/>
      <c r="C80" s="154">
        <v>412</v>
      </c>
      <c r="D80" s="102" t="s">
        <v>145</v>
      </c>
      <c r="E80" s="102" t="s">
        <v>145</v>
      </c>
      <c r="F80" s="102" t="s">
        <v>145</v>
      </c>
      <c r="G80" s="102" t="s">
        <v>145</v>
      </c>
      <c r="H80" s="102" t="s">
        <v>145</v>
      </c>
      <c r="I80" s="102" t="s">
        <v>145</v>
      </c>
      <c r="J80" s="102" t="s">
        <v>145</v>
      </c>
      <c r="K80" s="92"/>
    </row>
    <row r="81" spans="1:11" ht="34.5">
      <c r="A81" s="72" t="s">
        <v>156</v>
      </c>
      <c r="B81" s="154"/>
      <c r="C81" s="154">
        <v>413</v>
      </c>
      <c r="D81" s="102" t="s">
        <v>145</v>
      </c>
      <c r="E81" s="102" t="s">
        <v>145</v>
      </c>
      <c r="F81" s="102" t="s">
        <v>145</v>
      </c>
      <c r="G81" s="102" t="s">
        <v>145</v>
      </c>
      <c r="H81" s="102" t="s">
        <v>145</v>
      </c>
      <c r="I81" s="102" t="s">
        <v>145</v>
      </c>
      <c r="J81" s="102" t="s">
        <v>145</v>
      </c>
      <c r="K81" s="92"/>
    </row>
    <row r="82" spans="1:11" ht="34.5">
      <c r="A82" s="72" t="s">
        <v>42</v>
      </c>
      <c r="B82" s="154"/>
      <c r="C82" s="154">
        <v>414</v>
      </c>
      <c r="D82" s="102" t="s">
        <v>145</v>
      </c>
      <c r="E82" s="102" t="s">
        <v>145</v>
      </c>
      <c r="F82" s="102" t="s">
        <v>145</v>
      </c>
      <c r="G82" s="102" t="s">
        <v>145</v>
      </c>
      <c r="H82" s="102" t="s">
        <v>145</v>
      </c>
      <c r="I82" s="102" t="s">
        <v>145</v>
      </c>
      <c r="J82" s="102" t="s">
        <v>145</v>
      </c>
      <c r="K82" s="92"/>
    </row>
    <row r="83" spans="1:11" ht="23.25">
      <c r="A83" s="72" t="s">
        <v>8</v>
      </c>
      <c r="B83" s="154"/>
      <c r="C83" s="154">
        <v>415</v>
      </c>
      <c r="D83" s="102" t="s">
        <v>145</v>
      </c>
      <c r="E83" s="102" t="s">
        <v>145</v>
      </c>
      <c r="F83" s="102" t="s">
        <v>145</v>
      </c>
      <c r="G83" s="102" t="s">
        <v>145</v>
      </c>
      <c r="H83" s="102" t="s">
        <v>145</v>
      </c>
      <c r="I83" s="102" t="s">
        <v>145</v>
      </c>
      <c r="J83" s="102" t="s">
        <v>145</v>
      </c>
      <c r="K83" s="92"/>
    </row>
    <row r="84" spans="1:11" ht="34.5">
      <c r="A84" s="72" t="s">
        <v>71</v>
      </c>
      <c r="B84" s="154"/>
      <c r="C84" s="154">
        <v>416</v>
      </c>
      <c r="D84" s="102" t="s">
        <v>145</v>
      </c>
      <c r="E84" s="102" t="s">
        <v>145</v>
      </c>
      <c r="F84" s="102" t="s">
        <v>145</v>
      </c>
      <c r="G84" s="102" t="s">
        <v>145</v>
      </c>
      <c r="H84" s="102" t="s">
        <v>145</v>
      </c>
      <c r="I84" s="102" t="s">
        <v>145</v>
      </c>
      <c r="J84" s="102" t="s">
        <v>145</v>
      </c>
      <c r="K84" s="92"/>
    </row>
    <row r="85" spans="1:11" ht="34.5">
      <c r="A85" s="72" t="s">
        <v>138</v>
      </c>
      <c r="B85" s="154"/>
      <c r="C85" s="154">
        <v>417</v>
      </c>
      <c r="D85" s="102" t="s">
        <v>145</v>
      </c>
      <c r="E85" s="102" t="s">
        <v>145</v>
      </c>
      <c r="F85" s="102" t="s">
        <v>145</v>
      </c>
      <c r="G85" s="102" t="s">
        <v>145</v>
      </c>
      <c r="H85" s="102" t="s">
        <v>145</v>
      </c>
      <c r="I85" s="102" t="s">
        <v>145</v>
      </c>
      <c r="J85" s="102" t="s">
        <v>145</v>
      </c>
      <c r="K85" s="92"/>
    </row>
    <row r="86" spans="1:11" ht="15">
      <c r="A86" s="72" t="s">
        <v>1</v>
      </c>
      <c r="B86" s="154"/>
      <c r="C86" s="154">
        <v>800</v>
      </c>
      <c r="D86" s="102">
        <f>D90</f>
        <v>1600</v>
      </c>
      <c r="E86" s="102">
        <f>E90</f>
        <v>1600</v>
      </c>
      <c r="F86" s="102" t="s">
        <v>145</v>
      </c>
      <c r="G86" s="102" t="s">
        <v>145</v>
      </c>
      <c r="H86" s="102" t="s">
        <v>145</v>
      </c>
      <c r="I86" s="102">
        <f>I90</f>
        <v>1600</v>
      </c>
      <c r="J86" s="102">
        <f>D86-I86</f>
        <v>0</v>
      </c>
      <c r="K86" s="92"/>
    </row>
    <row r="87" spans="1:11" ht="15">
      <c r="A87" s="72" t="s">
        <v>14</v>
      </c>
      <c r="B87" s="154"/>
      <c r="C87" s="154">
        <v>830</v>
      </c>
      <c r="D87" s="102" t="s">
        <v>145</v>
      </c>
      <c r="E87" s="102" t="s">
        <v>145</v>
      </c>
      <c r="F87" s="102" t="s">
        <v>145</v>
      </c>
      <c r="G87" s="102" t="s">
        <v>145</v>
      </c>
      <c r="H87" s="102" t="s">
        <v>145</v>
      </c>
      <c r="I87" s="102" t="s">
        <v>145</v>
      </c>
      <c r="J87" s="102" t="s">
        <v>145</v>
      </c>
      <c r="K87" s="92"/>
    </row>
    <row r="88" spans="1:11" ht="90.75">
      <c r="A88" s="72" t="s">
        <v>134</v>
      </c>
      <c r="B88" s="154"/>
      <c r="C88" s="154">
        <v>831</v>
      </c>
      <c r="D88" s="102" t="s">
        <v>145</v>
      </c>
      <c r="E88" s="102" t="s">
        <v>145</v>
      </c>
      <c r="F88" s="102" t="s">
        <v>145</v>
      </c>
      <c r="G88" s="102" t="s">
        <v>145</v>
      </c>
      <c r="H88" s="102" t="s">
        <v>145</v>
      </c>
      <c r="I88" s="102" t="s">
        <v>145</v>
      </c>
      <c r="J88" s="102" t="s">
        <v>145</v>
      </c>
      <c r="K88" s="92"/>
    </row>
    <row r="89" spans="1:11" ht="124.5">
      <c r="A89" s="72" t="s">
        <v>51</v>
      </c>
      <c r="B89" s="154"/>
      <c r="C89" s="154">
        <v>832</v>
      </c>
      <c r="D89" s="102" t="s">
        <v>145</v>
      </c>
      <c r="E89" s="102" t="s">
        <v>145</v>
      </c>
      <c r="F89" s="102" t="s">
        <v>145</v>
      </c>
      <c r="G89" s="102" t="s">
        <v>145</v>
      </c>
      <c r="H89" s="102" t="s">
        <v>145</v>
      </c>
      <c r="I89" s="102" t="s">
        <v>145</v>
      </c>
      <c r="J89" s="102" t="s">
        <v>145</v>
      </c>
      <c r="K89" s="92"/>
    </row>
    <row r="90" spans="1:11" ht="15">
      <c r="A90" s="72" t="s">
        <v>22</v>
      </c>
      <c r="B90" s="154"/>
      <c r="C90" s="154">
        <v>850</v>
      </c>
      <c r="D90" s="102">
        <f>D91+D92+D93</f>
        <v>1600</v>
      </c>
      <c r="E90" s="102">
        <f>E91+E92+E93</f>
        <v>1600</v>
      </c>
      <c r="F90" s="102" t="s">
        <v>145</v>
      </c>
      <c r="G90" s="102" t="s">
        <v>145</v>
      </c>
      <c r="H90" s="102" t="s">
        <v>145</v>
      </c>
      <c r="I90" s="102">
        <f>E90</f>
        <v>1600</v>
      </c>
      <c r="J90" s="102">
        <f>D90-I90</f>
        <v>0</v>
      </c>
      <c r="K90" s="92"/>
    </row>
    <row r="91" spans="1:11" ht="23.25">
      <c r="A91" s="72" t="s">
        <v>117</v>
      </c>
      <c r="B91" s="154"/>
      <c r="C91" s="154">
        <v>851</v>
      </c>
      <c r="D91" s="102">
        <v>0</v>
      </c>
      <c r="E91" s="102">
        <v>0</v>
      </c>
      <c r="F91" s="102" t="s">
        <v>145</v>
      </c>
      <c r="G91" s="102" t="s">
        <v>145</v>
      </c>
      <c r="H91" s="102" t="s">
        <v>145</v>
      </c>
      <c r="I91" s="102">
        <f>E91</f>
        <v>0</v>
      </c>
      <c r="J91" s="102">
        <f>D91-I91</f>
        <v>0</v>
      </c>
      <c r="K91" s="92"/>
    </row>
    <row r="92" spans="1:11" ht="15">
      <c r="A92" s="72" t="s">
        <v>76</v>
      </c>
      <c r="B92" s="154"/>
      <c r="C92" s="154">
        <v>852</v>
      </c>
      <c r="D92" s="102">
        <v>1600</v>
      </c>
      <c r="E92" s="102">
        <v>1600</v>
      </c>
      <c r="F92" s="102" t="s">
        <v>145</v>
      </c>
      <c r="G92" s="102" t="s">
        <v>145</v>
      </c>
      <c r="H92" s="102" t="s">
        <v>145</v>
      </c>
      <c r="I92" s="102">
        <f>E92</f>
        <v>1600</v>
      </c>
      <c r="J92" s="102">
        <f>D92-I92</f>
        <v>0</v>
      </c>
      <c r="K92" s="92"/>
    </row>
    <row r="93" spans="1:11" ht="15">
      <c r="A93" s="72" t="s">
        <v>146</v>
      </c>
      <c r="B93" s="154"/>
      <c r="C93" s="154">
        <v>853</v>
      </c>
      <c r="D93" s="102">
        <v>0</v>
      </c>
      <c r="E93" s="102">
        <v>0</v>
      </c>
      <c r="F93" s="102" t="s">
        <v>145</v>
      </c>
      <c r="G93" s="102" t="s">
        <v>145</v>
      </c>
      <c r="H93" s="102" t="s">
        <v>145</v>
      </c>
      <c r="I93" s="102">
        <v>0</v>
      </c>
      <c r="J93" s="102" t="s">
        <v>145</v>
      </c>
      <c r="K93" s="92"/>
    </row>
    <row r="94" spans="1:11" ht="23.25">
      <c r="A94" s="72" t="s">
        <v>56</v>
      </c>
      <c r="B94" s="154"/>
      <c r="C94" s="154">
        <v>860</v>
      </c>
      <c r="D94" s="102" t="s">
        <v>145</v>
      </c>
      <c r="E94" s="102" t="s">
        <v>145</v>
      </c>
      <c r="F94" s="102" t="s">
        <v>145</v>
      </c>
      <c r="G94" s="102" t="s">
        <v>145</v>
      </c>
      <c r="H94" s="102" t="s">
        <v>145</v>
      </c>
      <c r="I94" s="102" t="s">
        <v>145</v>
      </c>
      <c r="J94" s="102" t="s">
        <v>145</v>
      </c>
      <c r="K94" s="92"/>
    </row>
    <row r="95" spans="1:11" ht="23.25">
      <c r="A95" s="72" t="s">
        <v>187</v>
      </c>
      <c r="B95" s="154"/>
      <c r="C95" s="154">
        <v>861</v>
      </c>
      <c r="D95" s="102" t="s">
        <v>145</v>
      </c>
      <c r="E95" s="102" t="s">
        <v>145</v>
      </c>
      <c r="F95" s="102" t="s">
        <v>145</v>
      </c>
      <c r="G95" s="102" t="s">
        <v>145</v>
      </c>
      <c r="H95" s="102" t="s">
        <v>145</v>
      </c>
      <c r="I95" s="102" t="s">
        <v>145</v>
      </c>
      <c r="J95" s="102" t="s">
        <v>145</v>
      </c>
      <c r="K95" s="92"/>
    </row>
    <row r="96" spans="1:11" ht="15">
      <c r="A96" s="72" t="s">
        <v>17</v>
      </c>
      <c r="B96" s="154"/>
      <c r="C96" s="154">
        <v>862</v>
      </c>
      <c r="D96" s="102" t="s">
        <v>145</v>
      </c>
      <c r="E96" s="102" t="s">
        <v>145</v>
      </c>
      <c r="F96" s="102" t="s">
        <v>145</v>
      </c>
      <c r="G96" s="102" t="s">
        <v>145</v>
      </c>
      <c r="H96" s="102" t="s">
        <v>145</v>
      </c>
      <c r="I96" s="102" t="s">
        <v>145</v>
      </c>
      <c r="J96" s="102" t="s">
        <v>145</v>
      </c>
      <c r="K96" s="92"/>
    </row>
    <row r="97" spans="1:11" ht="45.75">
      <c r="A97" s="72" t="s">
        <v>78</v>
      </c>
      <c r="B97" s="154"/>
      <c r="C97" s="154">
        <v>863</v>
      </c>
      <c r="D97" s="102" t="s">
        <v>145</v>
      </c>
      <c r="E97" s="102" t="s">
        <v>145</v>
      </c>
      <c r="F97" s="102" t="s">
        <v>145</v>
      </c>
      <c r="G97" s="102" t="s">
        <v>145</v>
      </c>
      <c r="H97" s="102" t="s">
        <v>145</v>
      </c>
      <c r="I97" s="102" t="s">
        <v>145</v>
      </c>
      <c r="J97" s="102" t="s">
        <v>145</v>
      </c>
      <c r="K97" s="92"/>
    </row>
    <row r="98" spans="1:11" ht="15" customHeight="1">
      <c r="A98" s="154" t="s">
        <v>161</v>
      </c>
      <c r="B98" s="154">
        <v>450</v>
      </c>
      <c r="C98" s="164" t="s">
        <v>175</v>
      </c>
      <c r="D98" s="102">
        <f>D18-D43</f>
        <v>0</v>
      </c>
      <c r="E98" s="102">
        <f>E18-E43</f>
        <v>-1987379.48</v>
      </c>
      <c r="F98" s="102" t="s">
        <v>145</v>
      </c>
      <c r="G98" s="102">
        <f>G18</f>
        <v>2004762.55</v>
      </c>
      <c r="H98" s="102" t="s">
        <v>145</v>
      </c>
      <c r="I98" s="102">
        <f>E98+G98</f>
        <v>17383.070000000065</v>
      </c>
      <c r="J98" s="164" t="s">
        <v>175</v>
      </c>
      <c r="K98" s="96"/>
    </row>
    <row r="99" spans="1:11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118"/>
    </row>
    <row r="100" spans="1:11" ht="15" customHeight="1">
      <c r="A100" s="133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11" ht="15" customHeight="1">
      <c r="A101" s="8"/>
      <c r="B101" s="231" t="s">
        <v>104</v>
      </c>
      <c r="C101" s="231"/>
      <c r="D101" s="231"/>
      <c r="E101" s="231"/>
      <c r="F101" s="231"/>
      <c r="G101" s="231"/>
      <c r="H101" s="231"/>
      <c r="I101" s="231"/>
      <c r="J101" s="59" t="s">
        <v>205</v>
      </c>
      <c r="K101" s="118"/>
    </row>
    <row r="102" spans="1:11" ht="15" customHeight="1">
      <c r="A102" s="145"/>
      <c r="B102" s="4" t="s">
        <v>83</v>
      </c>
      <c r="C102" s="4" t="s">
        <v>83</v>
      </c>
      <c r="D102" s="87"/>
      <c r="E102" s="13" t="s">
        <v>83</v>
      </c>
      <c r="F102" s="13" t="s">
        <v>83</v>
      </c>
      <c r="G102" s="13" t="s">
        <v>83</v>
      </c>
      <c r="H102" s="13" t="s">
        <v>83</v>
      </c>
      <c r="I102" s="13" t="s">
        <v>83</v>
      </c>
      <c r="J102" s="87"/>
      <c r="K102" s="118"/>
    </row>
    <row r="103" spans="1:11" ht="15" customHeight="1">
      <c r="A103" s="119"/>
      <c r="B103" s="60" t="s">
        <v>191</v>
      </c>
      <c r="C103" s="60" t="s">
        <v>135</v>
      </c>
      <c r="D103" s="34" t="s">
        <v>197</v>
      </c>
      <c r="E103" s="225" t="s">
        <v>164</v>
      </c>
      <c r="F103" s="226"/>
      <c r="G103" s="226"/>
      <c r="H103" s="226"/>
      <c r="I103" s="226"/>
      <c r="J103" s="163" t="s">
        <v>2</v>
      </c>
      <c r="K103" s="24"/>
    </row>
    <row r="104" spans="1:11" ht="15" customHeight="1">
      <c r="A104" s="39" t="s">
        <v>89</v>
      </c>
      <c r="B104" s="83" t="s">
        <v>21</v>
      </c>
      <c r="C104" s="83" t="s">
        <v>23</v>
      </c>
      <c r="D104" s="138" t="s">
        <v>5</v>
      </c>
      <c r="E104" s="34" t="s">
        <v>100</v>
      </c>
      <c r="F104" s="91" t="s">
        <v>100</v>
      </c>
      <c r="G104" s="91" t="s">
        <v>100</v>
      </c>
      <c r="H104" s="34" t="s">
        <v>28</v>
      </c>
      <c r="I104" s="34" t="s">
        <v>24</v>
      </c>
      <c r="J104" s="37" t="s">
        <v>5</v>
      </c>
      <c r="K104" s="118"/>
    </row>
    <row r="105" spans="1:11" ht="15" customHeight="1">
      <c r="A105" s="165"/>
      <c r="B105" s="83" t="s">
        <v>124</v>
      </c>
      <c r="C105" s="83" t="s">
        <v>168</v>
      </c>
      <c r="D105" s="138" t="s">
        <v>86</v>
      </c>
      <c r="E105" s="138" t="s">
        <v>190</v>
      </c>
      <c r="F105" s="138" t="s">
        <v>109</v>
      </c>
      <c r="G105" s="138" t="s">
        <v>95</v>
      </c>
      <c r="H105" s="138" t="s">
        <v>131</v>
      </c>
      <c r="I105" s="49" t="s">
        <v>83</v>
      </c>
      <c r="J105" s="37" t="s">
        <v>86</v>
      </c>
      <c r="K105" s="118"/>
    </row>
    <row r="106" spans="1:11" ht="15" customHeight="1">
      <c r="A106" s="42"/>
      <c r="B106" s="82"/>
      <c r="C106" s="82"/>
      <c r="D106" s="142" t="s">
        <v>83</v>
      </c>
      <c r="E106" s="142" t="s">
        <v>136</v>
      </c>
      <c r="F106" s="142" t="s">
        <v>136</v>
      </c>
      <c r="G106" s="142" t="s">
        <v>47</v>
      </c>
      <c r="H106" s="142" t="s">
        <v>83</v>
      </c>
      <c r="I106" s="89" t="s">
        <v>83</v>
      </c>
      <c r="J106" s="71" t="s">
        <v>83</v>
      </c>
      <c r="K106" s="118"/>
    </row>
    <row r="107" spans="1:11" ht="15" customHeight="1" thickBot="1">
      <c r="A107" s="30">
        <v>1</v>
      </c>
      <c r="B107" s="110">
        <v>2</v>
      </c>
      <c r="C107" s="110">
        <v>3</v>
      </c>
      <c r="D107" s="152" t="s">
        <v>29</v>
      </c>
      <c r="E107" s="152" t="s">
        <v>16</v>
      </c>
      <c r="F107" s="152" t="s">
        <v>200</v>
      </c>
      <c r="G107" s="152" t="s">
        <v>183</v>
      </c>
      <c r="H107" s="152" t="s">
        <v>157</v>
      </c>
      <c r="I107" s="152" t="s">
        <v>132</v>
      </c>
      <c r="J107" s="140" t="s">
        <v>53</v>
      </c>
      <c r="K107" s="118"/>
    </row>
    <row r="108" spans="1:11" ht="42" customHeight="1">
      <c r="A108" s="85" t="s">
        <v>110</v>
      </c>
      <c r="B108" s="67" t="s">
        <v>130</v>
      </c>
      <c r="C108" s="95" t="s">
        <v>83</v>
      </c>
      <c r="D108" s="94">
        <f>-D98</f>
        <v>0</v>
      </c>
      <c r="E108" s="94">
        <f>-E98</f>
        <v>1987379.48</v>
      </c>
      <c r="F108" s="94" t="s">
        <v>112</v>
      </c>
      <c r="G108" s="94">
        <f>-G98</f>
        <v>-2004762.55</v>
      </c>
      <c r="H108" s="94" t="s">
        <v>112</v>
      </c>
      <c r="I108" s="94">
        <f>E108+G108</f>
        <v>-17383.070000000065</v>
      </c>
      <c r="J108" s="47">
        <f>D108-I108</f>
        <v>17383.070000000065</v>
      </c>
      <c r="K108" s="126"/>
    </row>
    <row r="109" spans="1:11" ht="15" customHeight="1">
      <c r="A109" s="69" t="s">
        <v>158</v>
      </c>
      <c r="B109" s="45" t="s">
        <v>83</v>
      </c>
      <c r="C109" s="141" t="s">
        <v>83</v>
      </c>
      <c r="D109" s="106"/>
      <c r="E109" s="117"/>
      <c r="F109" s="117"/>
      <c r="G109" s="117"/>
      <c r="H109" s="117"/>
      <c r="I109" s="117"/>
      <c r="J109" s="16"/>
      <c r="K109" s="126"/>
    </row>
    <row r="110" spans="1:11" ht="15" customHeight="1">
      <c r="A110" s="44" t="s">
        <v>70</v>
      </c>
      <c r="B110" s="77" t="s">
        <v>81</v>
      </c>
      <c r="C110" s="78" t="s">
        <v>83</v>
      </c>
      <c r="D110" s="33" t="s">
        <v>112</v>
      </c>
      <c r="E110" s="33" t="s">
        <v>112</v>
      </c>
      <c r="F110" s="33" t="s">
        <v>112</v>
      </c>
      <c r="G110" s="33" t="s">
        <v>112</v>
      </c>
      <c r="H110" s="33" t="s">
        <v>112</v>
      </c>
      <c r="I110" s="33" t="s">
        <v>112</v>
      </c>
      <c r="J110" s="79" t="s">
        <v>112</v>
      </c>
      <c r="K110" s="126"/>
    </row>
    <row r="111" spans="1:11" ht="15" customHeight="1">
      <c r="A111" s="69" t="s">
        <v>77</v>
      </c>
      <c r="B111" s="45" t="s">
        <v>83</v>
      </c>
      <c r="C111" s="141" t="s">
        <v>83</v>
      </c>
      <c r="D111" s="117"/>
      <c r="E111" s="117"/>
      <c r="F111" s="117"/>
      <c r="G111" s="117"/>
      <c r="H111" s="117"/>
      <c r="I111" s="117"/>
      <c r="J111" s="16"/>
      <c r="K111" s="126"/>
    </row>
    <row r="112" spans="1:11" ht="22.5" customHeight="1">
      <c r="A112" s="128" t="s">
        <v>52</v>
      </c>
      <c r="B112" s="127"/>
      <c r="C112" s="129">
        <v>171</v>
      </c>
      <c r="D112" s="33" t="s">
        <v>112</v>
      </c>
      <c r="E112" s="33" t="s">
        <v>112</v>
      </c>
      <c r="F112" s="33" t="s">
        <v>112</v>
      </c>
      <c r="G112" s="33" t="s">
        <v>112</v>
      </c>
      <c r="H112" s="33" t="s">
        <v>112</v>
      </c>
      <c r="I112" s="33" t="s">
        <v>112</v>
      </c>
      <c r="J112" s="79" t="s">
        <v>112</v>
      </c>
      <c r="K112" s="126"/>
    </row>
    <row r="113" spans="1:11" ht="26.25" customHeight="1">
      <c r="A113" s="43" t="s">
        <v>173</v>
      </c>
      <c r="B113" s="9"/>
      <c r="C113" s="122">
        <v>520</v>
      </c>
      <c r="D113" s="102" t="s">
        <v>112</v>
      </c>
      <c r="E113" s="102" t="s">
        <v>112</v>
      </c>
      <c r="F113" s="102" t="s">
        <v>112</v>
      </c>
      <c r="G113" s="102" t="s">
        <v>112</v>
      </c>
      <c r="H113" s="102" t="s">
        <v>112</v>
      </c>
      <c r="I113" s="102" t="s">
        <v>112</v>
      </c>
      <c r="J113" s="28" t="s">
        <v>112</v>
      </c>
      <c r="K113" s="126"/>
    </row>
    <row r="114" spans="1:11" ht="23.25" customHeight="1">
      <c r="A114" s="43" t="s">
        <v>33</v>
      </c>
      <c r="B114" s="9"/>
      <c r="C114" s="122">
        <v>620</v>
      </c>
      <c r="D114" s="102" t="s">
        <v>112</v>
      </c>
      <c r="E114" s="102" t="s">
        <v>112</v>
      </c>
      <c r="F114" s="102" t="s">
        <v>112</v>
      </c>
      <c r="G114" s="102" t="s">
        <v>112</v>
      </c>
      <c r="H114" s="102" t="s">
        <v>112</v>
      </c>
      <c r="I114" s="102" t="s">
        <v>112</v>
      </c>
      <c r="J114" s="28" t="s">
        <v>112</v>
      </c>
      <c r="K114" s="126"/>
    </row>
    <row r="115" spans="1:11" ht="18.75" customHeight="1">
      <c r="A115" s="43" t="s">
        <v>143</v>
      </c>
      <c r="B115" s="9"/>
      <c r="C115" s="122">
        <v>540</v>
      </c>
      <c r="D115" s="102" t="s">
        <v>112</v>
      </c>
      <c r="E115" s="102" t="s">
        <v>112</v>
      </c>
      <c r="F115" s="102" t="s">
        <v>112</v>
      </c>
      <c r="G115" s="102" t="s">
        <v>112</v>
      </c>
      <c r="H115" s="102" t="s">
        <v>112</v>
      </c>
      <c r="I115" s="102" t="s">
        <v>112</v>
      </c>
      <c r="J115" s="28" t="s">
        <v>112</v>
      </c>
      <c r="K115" s="126"/>
    </row>
    <row r="116" spans="1:11" ht="15" customHeight="1">
      <c r="A116" s="43" t="s">
        <v>88</v>
      </c>
      <c r="B116" s="9"/>
      <c r="C116" s="122">
        <v>640</v>
      </c>
      <c r="D116" s="102" t="s">
        <v>112</v>
      </c>
      <c r="E116" s="102" t="s">
        <v>112</v>
      </c>
      <c r="F116" s="102" t="s">
        <v>112</v>
      </c>
      <c r="G116" s="102" t="s">
        <v>112</v>
      </c>
      <c r="H116" s="102" t="s">
        <v>112</v>
      </c>
      <c r="I116" s="102" t="s">
        <v>112</v>
      </c>
      <c r="J116" s="28" t="s">
        <v>112</v>
      </c>
      <c r="K116" s="126"/>
    </row>
    <row r="117" spans="1:11" ht="23.25" customHeight="1">
      <c r="A117" s="43" t="s">
        <v>36</v>
      </c>
      <c r="B117" s="9"/>
      <c r="C117" s="122">
        <v>710</v>
      </c>
      <c r="D117" s="102" t="s">
        <v>112</v>
      </c>
      <c r="E117" s="102" t="s">
        <v>112</v>
      </c>
      <c r="F117" s="102" t="s">
        <v>112</v>
      </c>
      <c r="G117" s="102" t="s">
        <v>112</v>
      </c>
      <c r="H117" s="102" t="s">
        <v>112</v>
      </c>
      <c r="I117" s="102" t="s">
        <v>112</v>
      </c>
      <c r="J117" s="28" t="s">
        <v>112</v>
      </c>
      <c r="K117" s="126"/>
    </row>
    <row r="118" spans="1:11" ht="24" customHeight="1">
      <c r="A118" s="43" t="s">
        <v>159</v>
      </c>
      <c r="B118" s="61" t="s">
        <v>83</v>
      </c>
      <c r="C118" s="48" t="s">
        <v>122</v>
      </c>
      <c r="D118" s="102" t="s">
        <v>112</v>
      </c>
      <c r="E118" s="102" t="s">
        <v>112</v>
      </c>
      <c r="F118" s="102" t="s">
        <v>112</v>
      </c>
      <c r="G118" s="102" t="s">
        <v>112</v>
      </c>
      <c r="H118" s="102" t="s">
        <v>112</v>
      </c>
      <c r="I118" s="102" t="s">
        <v>112</v>
      </c>
      <c r="J118" s="28" t="s">
        <v>112</v>
      </c>
      <c r="K118" s="126"/>
    </row>
    <row r="119" spans="1:11" ht="15" customHeight="1">
      <c r="A119" s="121" t="s">
        <v>84</v>
      </c>
      <c r="B119" s="20" t="s">
        <v>171</v>
      </c>
      <c r="C119" s="48" t="s">
        <v>175</v>
      </c>
      <c r="D119" s="102">
        <v>0</v>
      </c>
      <c r="E119" s="102">
        <f>E120-E121</f>
        <v>0</v>
      </c>
      <c r="F119" s="102" t="s">
        <v>112</v>
      </c>
      <c r="G119" s="102" t="s">
        <v>112</v>
      </c>
      <c r="H119" s="102" t="s">
        <v>112</v>
      </c>
      <c r="I119" s="102">
        <f>I120-I121</f>
        <v>0</v>
      </c>
      <c r="J119" s="28">
        <f>D119-I119</f>
        <v>0</v>
      </c>
      <c r="K119" s="126"/>
    </row>
    <row r="120" spans="1:11" ht="15" customHeight="1">
      <c r="A120" s="57" t="s">
        <v>177</v>
      </c>
      <c r="B120" s="20" t="s">
        <v>147</v>
      </c>
      <c r="C120" s="48" t="s">
        <v>10</v>
      </c>
      <c r="D120" s="102">
        <v>0</v>
      </c>
      <c r="E120" s="102">
        <f>D162</f>
        <v>0</v>
      </c>
      <c r="F120" s="102" t="s">
        <v>112</v>
      </c>
      <c r="G120" s="102" t="s">
        <v>112</v>
      </c>
      <c r="H120" s="102" t="s">
        <v>112</v>
      </c>
      <c r="I120" s="102">
        <f>E120</f>
        <v>0</v>
      </c>
      <c r="J120" s="28">
        <f>D120-I120</f>
        <v>0</v>
      </c>
      <c r="K120" s="126"/>
    </row>
    <row r="121" spans="1:11" ht="15" customHeight="1">
      <c r="A121" s="57" t="s">
        <v>69</v>
      </c>
      <c r="B121" s="20" t="s">
        <v>128</v>
      </c>
      <c r="C121" s="48" t="s">
        <v>49</v>
      </c>
      <c r="D121" s="102" t="s">
        <v>112</v>
      </c>
      <c r="E121" s="102">
        <v>0</v>
      </c>
      <c r="F121" s="102" t="s">
        <v>112</v>
      </c>
      <c r="G121" s="102" t="s">
        <v>112</v>
      </c>
      <c r="H121" s="102" t="s">
        <v>112</v>
      </c>
      <c r="I121" s="102">
        <v>0</v>
      </c>
      <c r="J121" s="28" t="s">
        <v>112</v>
      </c>
      <c r="K121" s="126"/>
    </row>
    <row r="122" spans="1:11" ht="15" customHeight="1">
      <c r="A122" s="121" t="s">
        <v>103</v>
      </c>
      <c r="B122" s="20" t="s">
        <v>114</v>
      </c>
      <c r="C122" s="48" t="s">
        <v>83</v>
      </c>
      <c r="D122" s="102" t="s">
        <v>112</v>
      </c>
      <c r="E122" s="102" t="s">
        <v>112</v>
      </c>
      <c r="F122" s="102" t="s">
        <v>112</v>
      </c>
      <c r="G122" s="102" t="s">
        <v>112</v>
      </c>
      <c r="H122" s="102" t="s">
        <v>112</v>
      </c>
      <c r="I122" s="102" t="s">
        <v>112</v>
      </c>
      <c r="J122" s="28" t="s">
        <v>112</v>
      </c>
      <c r="K122" s="126"/>
    </row>
    <row r="123" spans="1:11" ht="15" customHeight="1">
      <c r="A123" s="99" t="s">
        <v>129</v>
      </c>
      <c r="B123" s="45" t="s">
        <v>83</v>
      </c>
      <c r="C123" s="141" t="s">
        <v>83</v>
      </c>
      <c r="D123" s="117"/>
      <c r="E123" s="117"/>
      <c r="F123" s="117"/>
      <c r="G123" s="117"/>
      <c r="H123" s="117"/>
      <c r="I123" s="117"/>
      <c r="J123" s="16"/>
      <c r="K123" s="126"/>
    </row>
    <row r="124" spans="1:11" ht="15" customHeight="1">
      <c r="A124" s="144"/>
      <c r="B124" s="29" t="s">
        <v>83</v>
      </c>
      <c r="C124" s="78" t="s">
        <v>83</v>
      </c>
      <c r="D124" s="38"/>
      <c r="E124" s="38"/>
      <c r="F124" s="38"/>
      <c r="G124" s="38"/>
      <c r="H124" s="38"/>
      <c r="I124" s="38"/>
      <c r="J124" s="11"/>
      <c r="K124" s="126"/>
    </row>
    <row r="125" spans="1:11" ht="15" customHeight="1" thickBot="1">
      <c r="A125" s="97"/>
      <c r="B125" s="124" t="s">
        <v>83</v>
      </c>
      <c r="C125" s="147" t="s">
        <v>83</v>
      </c>
      <c r="D125" s="108"/>
      <c r="E125" s="108"/>
      <c r="F125" s="108"/>
      <c r="G125" s="108"/>
      <c r="H125" s="108"/>
      <c r="I125" s="108"/>
      <c r="J125" s="125"/>
      <c r="K125" s="126"/>
    </row>
    <row r="126" spans="1:11" ht="15" customHeight="1">
      <c r="A126" s="159"/>
      <c r="B126" s="157" t="s">
        <v>83</v>
      </c>
      <c r="C126" s="137" t="s">
        <v>83</v>
      </c>
      <c r="D126" s="32" t="s">
        <v>83</v>
      </c>
      <c r="E126" s="32" t="s">
        <v>83</v>
      </c>
      <c r="F126" s="32" t="s">
        <v>83</v>
      </c>
      <c r="G126" s="32" t="s">
        <v>83</v>
      </c>
      <c r="H126" s="32" t="s">
        <v>83</v>
      </c>
      <c r="I126" s="32" t="s">
        <v>83</v>
      </c>
      <c r="J126" s="32" t="s">
        <v>83</v>
      </c>
      <c r="K126" s="24"/>
    </row>
    <row r="127" spans="1:11" ht="15" customHeight="1">
      <c r="A127" s="145"/>
      <c r="B127" s="4" t="s">
        <v>83</v>
      </c>
      <c r="C127" s="4" t="s">
        <v>83</v>
      </c>
      <c r="D127" s="87"/>
      <c r="E127" s="13" t="s">
        <v>83</v>
      </c>
      <c r="F127" s="13" t="s">
        <v>83</v>
      </c>
      <c r="G127" s="13" t="s">
        <v>83</v>
      </c>
      <c r="H127" s="13" t="s">
        <v>83</v>
      </c>
      <c r="I127" s="13" t="s">
        <v>83</v>
      </c>
      <c r="J127" s="87"/>
      <c r="K127" s="24"/>
    </row>
    <row r="128" spans="1:11" ht="15" customHeight="1">
      <c r="A128" s="119"/>
      <c r="B128" s="60" t="s">
        <v>191</v>
      </c>
      <c r="C128" s="60" t="s">
        <v>135</v>
      </c>
      <c r="D128" s="34" t="s">
        <v>197</v>
      </c>
      <c r="E128" s="84" t="s">
        <v>83</v>
      </c>
      <c r="F128" s="73" t="s">
        <v>164</v>
      </c>
      <c r="G128" s="73" t="s">
        <v>83</v>
      </c>
      <c r="H128" s="63" t="s">
        <v>83</v>
      </c>
      <c r="I128" s="120" t="s">
        <v>83</v>
      </c>
      <c r="J128" s="163" t="s">
        <v>2</v>
      </c>
      <c r="K128" s="24"/>
    </row>
    <row r="129" spans="1:11" ht="15" customHeight="1">
      <c r="A129" s="39" t="s">
        <v>89</v>
      </c>
      <c r="B129" s="83" t="s">
        <v>21</v>
      </c>
      <c r="C129" s="83" t="s">
        <v>23</v>
      </c>
      <c r="D129" s="138" t="s">
        <v>5</v>
      </c>
      <c r="E129" s="34" t="s">
        <v>100</v>
      </c>
      <c r="F129" s="91" t="s">
        <v>100</v>
      </c>
      <c r="G129" s="91" t="s">
        <v>100</v>
      </c>
      <c r="H129" s="34" t="s">
        <v>28</v>
      </c>
      <c r="I129" s="34" t="s">
        <v>24</v>
      </c>
      <c r="J129" s="37" t="s">
        <v>5</v>
      </c>
      <c r="K129" s="24"/>
    </row>
    <row r="130" spans="1:11" ht="15" customHeight="1">
      <c r="A130" s="165"/>
      <c r="B130" s="83" t="s">
        <v>124</v>
      </c>
      <c r="C130" s="83" t="s">
        <v>168</v>
      </c>
      <c r="D130" s="138" t="s">
        <v>86</v>
      </c>
      <c r="E130" s="138" t="s">
        <v>190</v>
      </c>
      <c r="F130" s="138" t="s">
        <v>109</v>
      </c>
      <c r="G130" s="138" t="s">
        <v>95</v>
      </c>
      <c r="H130" s="138" t="s">
        <v>131</v>
      </c>
      <c r="I130" s="49" t="s">
        <v>83</v>
      </c>
      <c r="J130" s="37" t="s">
        <v>86</v>
      </c>
      <c r="K130" s="24"/>
    </row>
    <row r="131" spans="1:11" ht="15" customHeight="1">
      <c r="A131" s="42"/>
      <c r="B131" s="82"/>
      <c r="C131" s="82"/>
      <c r="D131" s="142" t="s">
        <v>83</v>
      </c>
      <c r="E131" s="142" t="s">
        <v>136</v>
      </c>
      <c r="F131" s="142" t="s">
        <v>136</v>
      </c>
      <c r="G131" s="142" t="s">
        <v>47</v>
      </c>
      <c r="H131" s="142" t="s">
        <v>83</v>
      </c>
      <c r="I131" s="89" t="s">
        <v>83</v>
      </c>
      <c r="J131" s="71" t="s">
        <v>83</v>
      </c>
      <c r="K131" s="24"/>
    </row>
    <row r="132" spans="1:11" ht="15" customHeight="1" thickBot="1">
      <c r="A132" s="30">
        <v>1</v>
      </c>
      <c r="B132" s="110">
        <v>2</v>
      </c>
      <c r="C132" s="110">
        <v>3</v>
      </c>
      <c r="D132" s="152" t="s">
        <v>29</v>
      </c>
      <c r="E132" s="152" t="s">
        <v>16</v>
      </c>
      <c r="F132" s="152" t="s">
        <v>200</v>
      </c>
      <c r="G132" s="152" t="s">
        <v>183</v>
      </c>
      <c r="H132" s="152" t="s">
        <v>157</v>
      </c>
      <c r="I132" s="152" t="s">
        <v>132</v>
      </c>
      <c r="J132" s="140" t="s">
        <v>53</v>
      </c>
      <c r="K132" s="24"/>
    </row>
    <row r="133" spans="1:11" ht="15" customHeight="1">
      <c r="A133" s="3" t="s">
        <v>0</v>
      </c>
      <c r="B133" s="67" t="s">
        <v>19</v>
      </c>
      <c r="C133" s="95" t="s">
        <v>175</v>
      </c>
      <c r="D133" s="94">
        <f>D18-D43</f>
        <v>0</v>
      </c>
      <c r="E133" s="94">
        <f>E134+E135</f>
        <v>-17383.070000000065</v>
      </c>
      <c r="F133" s="94" t="s">
        <v>112</v>
      </c>
      <c r="G133" s="94" t="s">
        <v>112</v>
      </c>
      <c r="H133" s="94" t="s">
        <v>112</v>
      </c>
      <c r="I133" s="94">
        <f>I134+I135</f>
        <v>-17383.070000000298</v>
      </c>
      <c r="J133" s="166">
        <f>D133-I133</f>
        <v>17383.070000000298</v>
      </c>
      <c r="K133" s="126"/>
    </row>
    <row r="134" spans="1:11" ht="15" customHeight="1">
      <c r="A134" s="97" t="s">
        <v>198</v>
      </c>
      <c r="B134" s="20" t="s">
        <v>87</v>
      </c>
      <c r="C134" s="48" t="s">
        <v>10</v>
      </c>
      <c r="D134" s="102" t="s">
        <v>112</v>
      </c>
      <c r="E134" s="102">
        <f>-I18</f>
        <v>-2081827.11</v>
      </c>
      <c r="F134" s="102">
        <f>G134</f>
        <v>-2004762.55</v>
      </c>
      <c r="G134" s="102">
        <v>-2004762.55</v>
      </c>
      <c r="H134" s="102" t="s">
        <v>112</v>
      </c>
      <c r="I134" s="102">
        <f>E134+F134+G134</f>
        <v>-6091352.21</v>
      </c>
      <c r="J134" s="17" t="s">
        <v>175</v>
      </c>
      <c r="K134" s="126"/>
    </row>
    <row r="135" spans="1:11" ht="20.25" customHeight="1">
      <c r="A135" s="97" t="s">
        <v>123</v>
      </c>
      <c r="B135" s="20" t="s">
        <v>153</v>
      </c>
      <c r="C135" s="48" t="s">
        <v>49</v>
      </c>
      <c r="D135" s="102" t="s">
        <v>112</v>
      </c>
      <c r="E135" s="102">
        <f>I43</f>
        <v>2064444.04</v>
      </c>
      <c r="F135" s="102">
        <f>G135</f>
        <v>2004762.55</v>
      </c>
      <c r="G135" s="102">
        <v>2004762.55</v>
      </c>
      <c r="H135" s="102" t="s">
        <v>112</v>
      </c>
      <c r="I135" s="102">
        <f>E135+F135+G135</f>
        <v>6073969.14</v>
      </c>
      <c r="J135" s="17" t="s">
        <v>175</v>
      </c>
      <c r="K135" s="126"/>
    </row>
    <row r="136" spans="1:11" ht="33" customHeight="1">
      <c r="A136" s="121" t="s">
        <v>50</v>
      </c>
      <c r="B136" s="20" t="s">
        <v>26</v>
      </c>
      <c r="C136" s="48" t="s">
        <v>175</v>
      </c>
      <c r="D136" s="102" t="s">
        <v>112</v>
      </c>
      <c r="E136" s="102">
        <f>E138+E139</f>
        <v>2004762.55</v>
      </c>
      <c r="F136" s="102">
        <f>F138+F139</f>
        <v>0</v>
      </c>
      <c r="G136" s="102">
        <f>G138+G139</f>
        <v>-2004762.55</v>
      </c>
      <c r="H136" s="102"/>
      <c r="I136" s="102">
        <f>E136+F136+G136</f>
        <v>0</v>
      </c>
      <c r="J136" s="55" t="s">
        <v>112</v>
      </c>
      <c r="K136" s="126"/>
    </row>
    <row r="137" spans="1:11" ht="15" customHeight="1">
      <c r="A137" s="69" t="s">
        <v>55</v>
      </c>
      <c r="B137" s="45" t="s">
        <v>83</v>
      </c>
      <c r="C137" s="141" t="s">
        <v>83</v>
      </c>
      <c r="D137" s="117"/>
      <c r="E137" s="117"/>
      <c r="F137" s="117"/>
      <c r="G137" s="117" t="s">
        <v>186</v>
      </c>
      <c r="H137" s="117"/>
      <c r="I137" s="117"/>
      <c r="J137" s="227" t="s">
        <v>175</v>
      </c>
      <c r="K137" s="126"/>
    </row>
    <row r="138" spans="1:11" ht="15" customHeight="1">
      <c r="A138" s="144" t="s">
        <v>67</v>
      </c>
      <c r="B138" s="77" t="s">
        <v>15</v>
      </c>
      <c r="C138" s="78" t="s">
        <v>10</v>
      </c>
      <c r="D138" s="33" t="s">
        <v>112</v>
      </c>
      <c r="E138" s="33">
        <f>G18</f>
        <v>2004762.55</v>
      </c>
      <c r="F138" s="33">
        <v>2004762.55</v>
      </c>
      <c r="G138" s="33">
        <v>0</v>
      </c>
      <c r="H138" s="33" t="s">
        <v>112</v>
      </c>
      <c r="I138" s="33">
        <f>E138+F138+G138</f>
        <v>4009525.1</v>
      </c>
      <c r="J138" s="228"/>
      <c r="K138" s="126"/>
    </row>
    <row r="139" spans="1:11" ht="15" customHeight="1">
      <c r="A139" s="97" t="s">
        <v>91</v>
      </c>
      <c r="B139" s="20" t="s">
        <v>195</v>
      </c>
      <c r="C139" s="48" t="s">
        <v>49</v>
      </c>
      <c r="D139" s="102" t="s">
        <v>112</v>
      </c>
      <c r="E139" s="102">
        <v>0</v>
      </c>
      <c r="F139" s="102">
        <f>-F138</f>
        <v>-2004762.55</v>
      </c>
      <c r="G139" s="102">
        <v>-2004762.55</v>
      </c>
      <c r="H139" s="102" t="s">
        <v>112</v>
      </c>
      <c r="I139" s="102">
        <f>E139+F139+G139</f>
        <v>-4009525.1</v>
      </c>
      <c r="J139" s="17" t="s">
        <v>175</v>
      </c>
      <c r="K139" s="126"/>
    </row>
    <row r="140" spans="1:11" ht="15" customHeight="1">
      <c r="A140" s="121" t="s">
        <v>4</v>
      </c>
      <c r="B140" s="20" t="s">
        <v>201</v>
      </c>
      <c r="C140" s="48" t="s">
        <v>175</v>
      </c>
      <c r="D140" s="102" t="s">
        <v>112</v>
      </c>
      <c r="E140" s="102" t="s">
        <v>112</v>
      </c>
      <c r="F140" s="102" t="s">
        <v>112</v>
      </c>
      <c r="G140" s="102" t="s">
        <v>112</v>
      </c>
      <c r="H140" s="102" t="s">
        <v>112</v>
      </c>
      <c r="I140" s="102" t="s">
        <v>112</v>
      </c>
      <c r="J140" s="28" t="s">
        <v>112</v>
      </c>
      <c r="K140" s="126"/>
    </row>
    <row r="141" spans="1:11" ht="15" customHeight="1">
      <c r="A141" s="69" t="s">
        <v>55</v>
      </c>
      <c r="B141" s="45" t="s">
        <v>83</v>
      </c>
      <c r="C141" s="141" t="s">
        <v>83</v>
      </c>
      <c r="D141" s="117"/>
      <c r="E141" s="117"/>
      <c r="F141" s="117"/>
      <c r="G141" s="117" t="s">
        <v>186</v>
      </c>
      <c r="H141" s="117"/>
      <c r="I141" s="117"/>
      <c r="J141" s="16"/>
      <c r="K141" s="126"/>
    </row>
    <row r="142" spans="1:11" ht="25.5" customHeight="1">
      <c r="A142" s="144" t="s">
        <v>151</v>
      </c>
      <c r="B142" s="77" t="s">
        <v>185</v>
      </c>
      <c r="C142" s="78" t="s">
        <v>83</v>
      </c>
      <c r="D142" s="33" t="s">
        <v>112</v>
      </c>
      <c r="E142" s="33" t="s">
        <v>112</v>
      </c>
      <c r="F142" s="33" t="s">
        <v>112</v>
      </c>
      <c r="G142" s="33" t="s">
        <v>112</v>
      </c>
      <c r="H142" s="33" t="s">
        <v>112</v>
      </c>
      <c r="I142" s="33" t="s">
        <v>112</v>
      </c>
      <c r="J142" s="79" t="s">
        <v>112</v>
      </c>
      <c r="K142" s="126"/>
    </row>
    <row r="143" spans="1:11" ht="24" customHeight="1" thickBot="1">
      <c r="A143" s="97" t="s">
        <v>174</v>
      </c>
      <c r="B143" s="148" t="s">
        <v>162</v>
      </c>
      <c r="C143" s="147" t="s">
        <v>83</v>
      </c>
      <c r="D143" s="41" t="s">
        <v>112</v>
      </c>
      <c r="E143" s="41" t="s">
        <v>112</v>
      </c>
      <c r="F143" s="41" t="s">
        <v>112</v>
      </c>
      <c r="G143" s="41" t="s">
        <v>112</v>
      </c>
      <c r="H143" s="41" t="s">
        <v>112</v>
      </c>
      <c r="I143" s="41" t="s">
        <v>112</v>
      </c>
      <c r="J143" s="114" t="s">
        <v>112</v>
      </c>
      <c r="K143" s="126"/>
    </row>
    <row r="144" spans="1:11" ht="23.25" customHeight="1">
      <c r="A144" s="121" t="s">
        <v>30</v>
      </c>
      <c r="B144" s="67" t="s">
        <v>66</v>
      </c>
      <c r="C144" s="95" t="s">
        <v>175</v>
      </c>
      <c r="D144" s="94" t="s">
        <v>112</v>
      </c>
      <c r="E144" s="94" t="s">
        <v>112</v>
      </c>
      <c r="F144" s="94" t="s">
        <v>112</v>
      </c>
      <c r="G144" s="94" t="s">
        <v>112</v>
      </c>
      <c r="H144" s="94" t="s">
        <v>112</v>
      </c>
      <c r="I144" s="94" t="s">
        <v>112</v>
      </c>
      <c r="J144" s="47" t="s">
        <v>112</v>
      </c>
      <c r="K144" s="126"/>
    </row>
    <row r="145" spans="1:11" ht="15" customHeight="1">
      <c r="A145" s="69" t="s">
        <v>55</v>
      </c>
      <c r="B145" s="45" t="s">
        <v>83</v>
      </c>
      <c r="C145" s="141" t="s">
        <v>83</v>
      </c>
      <c r="D145" s="117"/>
      <c r="E145" s="117"/>
      <c r="F145" s="117"/>
      <c r="G145" s="117" t="s">
        <v>186</v>
      </c>
      <c r="H145" s="117"/>
      <c r="I145" s="117"/>
      <c r="J145" s="16"/>
      <c r="K145" s="126"/>
    </row>
    <row r="146" spans="1:11" ht="20.25" customHeight="1">
      <c r="A146" s="14" t="s">
        <v>92</v>
      </c>
      <c r="B146" s="77" t="s">
        <v>48</v>
      </c>
      <c r="C146" s="78" t="s">
        <v>83</v>
      </c>
      <c r="D146" s="33" t="s">
        <v>112</v>
      </c>
      <c r="E146" s="33" t="s">
        <v>112</v>
      </c>
      <c r="F146" s="33" t="s">
        <v>112</v>
      </c>
      <c r="G146" s="33" t="s">
        <v>112</v>
      </c>
      <c r="H146" s="33" t="s">
        <v>112</v>
      </c>
      <c r="I146" s="33" t="s">
        <v>112</v>
      </c>
      <c r="J146" s="79" t="s">
        <v>112</v>
      </c>
      <c r="K146" s="126"/>
    </row>
    <row r="147" spans="1:11" ht="27" customHeight="1" thickBot="1">
      <c r="A147" s="31" t="s">
        <v>58</v>
      </c>
      <c r="B147" s="148" t="s">
        <v>31</v>
      </c>
      <c r="C147" s="147" t="s">
        <v>83</v>
      </c>
      <c r="D147" s="41" t="s">
        <v>112</v>
      </c>
      <c r="E147" s="41" t="s">
        <v>112</v>
      </c>
      <c r="F147" s="41" t="s">
        <v>112</v>
      </c>
      <c r="G147" s="41" t="s">
        <v>112</v>
      </c>
      <c r="H147" s="41" t="s">
        <v>112</v>
      </c>
      <c r="I147" s="41" t="s">
        <v>112</v>
      </c>
      <c r="J147" s="114" t="s">
        <v>112</v>
      </c>
      <c r="K147" s="126"/>
    </row>
    <row r="148" spans="1:11" ht="15" customHeight="1">
      <c r="A148" s="229"/>
      <c r="B148" s="230"/>
      <c r="C148" s="230"/>
      <c r="D148" s="230"/>
      <c r="E148" s="230"/>
      <c r="F148" s="230"/>
      <c r="G148" s="230"/>
      <c r="H148" s="230"/>
      <c r="I148" s="230"/>
      <c r="J148" s="230"/>
      <c r="K148" s="118"/>
    </row>
    <row r="149" spans="1:11" ht="15" customHeight="1">
      <c r="A149" s="229"/>
      <c r="B149" s="230"/>
      <c r="C149" s="230"/>
      <c r="D149" s="230"/>
      <c r="E149" s="230"/>
      <c r="F149" s="230"/>
      <c r="G149" s="230"/>
      <c r="H149" s="230"/>
      <c r="I149" s="230"/>
      <c r="J149" s="230"/>
      <c r="K149" s="118"/>
    </row>
    <row r="150" spans="1:12" ht="15" customHeight="1">
      <c r="A150" s="133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1:12" ht="15" customHeight="1">
      <c r="A151" s="209" t="s">
        <v>118</v>
      </c>
      <c r="B151" s="210"/>
      <c r="C151" s="210"/>
      <c r="D151" s="210"/>
      <c r="E151" s="210"/>
      <c r="F151" s="210"/>
      <c r="G151" s="210"/>
      <c r="H151" s="210"/>
      <c r="I151" s="210"/>
      <c r="J151" s="161" t="s">
        <v>83</v>
      </c>
      <c r="K151" s="118"/>
      <c r="L151" s="118"/>
    </row>
    <row r="152" spans="1:12" ht="15" customHeight="1">
      <c r="A152" s="150"/>
      <c r="B152" s="62"/>
      <c r="C152" s="158" t="s">
        <v>83</v>
      </c>
      <c r="D152" s="64" t="s">
        <v>83</v>
      </c>
      <c r="E152" s="64" t="s">
        <v>83</v>
      </c>
      <c r="F152" s="64" t="s">
        <v>83</v>
      </c>
      <c r="G152" s="64" t="s">
        <v>83</v>
      </c>
      <c r="H152" s="64" t="s">
        <v>83</v>
      </c>
      <c r="I152" s="64" t="s">
        <v>83</v>
      </c>
      <c r="J152" s="161" t="s">
        <v>83</v>
      </c>
      <c r="K152" s="118"/>
      <c r="L152" s="118"/>
    </row>
    <row r="153" spans="1:12" ht="15" customHeight="1">
      <c r="A153" s="51"/>
      <c r="B153" s="40"/>
      <c r="C153" s="40"/>
      <c r="D153" s="211" t="s">
        <v>137</v>
      </c>
      <c r="E153" s="212"/>
      <c r="F153" s="212"/>
      <c r="G153" s="212"/>
      <c r="H153" s="212"/>
      <c r="I153" s="212"/>
      <c r="J153" s="161" t="s">
        <v>83</v>
      </c>
      <c r="K153" s="118"/>
      <c r="L153" s="118"/>
    </row>
    <row r="154" spans="1:12" ht="15" customHeight="1">
      <c r="A154" s="56"/>
      <c r="B154" s="46" t="s">
        <v>191</v>
      </c>
      <c r="C154" s="46" t="s">
        <v>135</v>
      </c>
      <c r="D154" s="34" t="s">
        <v>100</v>
      </c>
      <c r="E154" s="34" t="s">
        <v>100</v>
      </c>
      <c r="F154" s="34" t="s">
        <v>100</v>
      </c>
      <c r="G154" s="34" t="s">
        <v>83</v>
      </c>
      <c r="H154" s="213" t="s">
        <v>24</v>
      </c>
      <c r="I154" s="214"/>
      <c r="J154" s="161" t="s">
        <v>83</v>
      </c>
      <c r="K154" s="118"/>
      <c r="L154" s="118"/>
    </row>
    <row r="155" spans="1:12" ht="15" customHeight="1">
      <c r="A155" s="23" t="s">
        <v>89</v>
      </c>
      <c r="B155" s="46" t="s">
        <v>21</v>
      </c>
      <c r="C155" s="46" t="s">
        <v>23</v>
      </c>
      <c r="D155" s="138" t="s">
        <v>190</v>
      </c>
      <c r="E155" s="138" t="s">
        <v>109</v>
      </c>
      <c r="F155" s="138" t="s">
        <v>95</v>
      </c>
      <c r="G155" s="138" t="s">
        <v>28</v>
      </c>
      <c r="H155" s="214"/>
      <c r="I155" s="214"/>
      <c r="J155" s="161" t="s">
        <v>83</v>
      </c>
      <c r="K155" s="118"/>
      <c r="L155" s="118"/>
    </row>
    <row r="156" spans="1:12" ht="15" customHeight="1">
      <c r="A156" s="2"/>
      <c r="B156" s="103" t="s">
        <v>124</v>
      </c>
      <c r="C156" s="103" t="s">
        <v>11</v>
      </c>
      <c r="D156" s="142" t="s">
        <v>136</v>
      </c>
      <c r="E156" s="142" t="s">
        <v>136</v>
      </c>
      <c r="F156" s="142" t="s">
        <v>47</v>
      </c>
      <c r="G156" s="142" t="s">
        <v>131</v>
      </c>
      <c r="H156" s="214"/>
      <c r="I156" s="214"/>
      <c r="J156" s="161" t="s">
        <v>83</v>
      </c>
      <c r="K156" s="118"/>
      <c r="L156" s="118"/>
    </row>
    <row r="157" spans="1:12" ht="15" customHeight="1" thickBot="1">
      <c r="A157" s="30">
        <v>1</v>
      </c>
      <c r="B157" s="110">
        <v>2</v>
      </c>
      <c r="C157" s="110">
        <v>3</v>
      </c>
      <c r="D157" s="152" t="s">
        <v>29</v>
      </c>
      <c r="E157" s="152" t="s">
        <v>16</v>
      </c>
      <c r="F157" s="152" t="s">
        <v>200</v>
      </c>
      <c r="G157" s="152" t="s">
        <v>183</v>
      </c>
      <c r="H157" s="215" t="s">
        <v>157</v>
      </c>
      <c r="I157" s="216"/>
      <c r="J157" s="161" t="s">
        <v>83</v>
      </c>
      <c r="K157" s="118"/>
      <c r="L157" s="118"/>
    </row>
    <row r="158" spans="1:12" ht="27" customHeight="1">
      <c r="A158" s="3" t="s">
        <v>113</v>
      </c>
      <c r="B158" s="67" t="s">
        <v>163</v>
      </c>
      <c r="C158" s="95" t="s">
        <v>175</v>
      </c>
      <c r="D158" s="94" t="s">
        <v>112</v>
      </c>
      <c r="E158" s="94" t="s">
        <v>112</v>
      </c>
      <c r="F158" s="94" t="s">
        <v>112</v>
      </c>
      <c r="G158" s="94" t="s">
        <v>112</v>
      </c>
      <c r="H158" s="219" t="s">
        <v>112</v>
      </c>
      <c r="I158" s="220"/>
      <c r="J158" s="126"/>
      <c r="K158" s="118"/>
      <c r="L158" s="118"/>
    </row>
    <row r="159" spans="1:12" ht="14.25" customHeight="1">
      <c r="A159" s="58" t="s">
        <v>59</v>
      </c>
      <c r="B159" s="45" t="s">
        <v>83</v>
      </c>
      <c r="C159" s="141" t="s">
        <v>83</v>
      </c>
      <c r="D159" s="139"/>
      <c r="E159" s="139"/>
      <c r="F159" s="139"/>
      <c r="G159" s="139"/>
      <c r="H159" s="221"/>
      <c r="I159" s="222"/>
      <c r="J159" s="126"/>
      <c r="K159" s="118"/>
      <c r="L159" s="118"/>
    </row>
    <row r="160" spans="1:12" ht="12" customHeight="1">
      <c r="A160" s="135" t="s">
        <v>82</v>
      </c>
      <c r="B160" s="77" t="s">
        <v>83</v>
      </c>
      <c r="C160" s="78" t="s">
        <v>202</v>
      </c>
      <c r="D160" s="33" t="s">
        <v>112</v>
      </c>
      <c r="E160" s="33" t="s">
        <v>112</v>
      </c>
      <c r="F160" s="33" t="s">
        <v>112</v>
      </c>
      <c r="G160" s="33" t="s">
        <v>112</v>
      </c>
      <c r="H160" s="197" t="s">
        <v>112</v>
      </c>
      <c r="I160" s="198"/>
      <c r="J160" s="126"/>
      <c r="K160" s="118"/>
      <c r="L160" s="118"/>
    </row>
    <row r="161" spans="1:12" ht="12" customHeight="1">
      <c r="A161" s="135" t="s">
        <v>96</v>
      </c>
      <c r="B161" s="61" t="s">
        <v>83</v>
      </c>
      <c r="C161" s="48" t="s">
        <v>141</v>
      </c>
      <c r="D161" s="102" t="s">
        <v>112</v>
      </c>
      <c r="E161" s="102" t="s">
        <v>112</v>
      </c>
      <c r="F161" s="102" t="s">
        <v>112</v>
      </c>
      <c r="G161" s="102" t="s">
        <v>112</v>
      </c>
      <c r="H161" s="199" t="s">
        <v>112</v>
      </c>
      <c r="I161" s="200"/>
      <c r="J161" s="126"/>
      <c r="K161" s="118"/>
      <c r="L161" s="118"/>
    </row>
    <row r="162" spans="1:12" ht="12" customHeight="1">
      <c r="A162" s="121" t="s">
        <v>154</v>
      </c>
      <c r="B162" s="20" t="s">
        <v>41</v>
      </c>
      <c r="C162" s="48" t="s">
        <v>83</v>
      </c>
      <c r="D162" s="102">
        <v>0</v>
      </c>
      <c r="E162" s="102" t="s">
        <v>112</v>
      </c>
      <c r="F162" s="102" t="s">
        <v>112</v>
      </c>
      <c r="G162" s="102" t="s">
        <v>112</v>
      </c>
      <c r="H162" s="199">
        <f>D162</f>
        <v>0</v>
      </c>
      <c r="I162" s="200"/>
      <c r="J162" s="126"/>
      <c r="K162" s="118"/>
      <c r="L162" s="118"/>
    </row>
    <row r="163" spans="1:12" ht="12" customHeight="1">
      <c r="A163" s="58" t="s">
        <v>59</v>
      </c>
      <c r="B163" s="20" t="s">
        <v>83</v>
      </c>
      <c r="C163" s="48" t="s">
        <v>83</v>
      </c>
      <c r="D163" s="70" t="s">
        <v>83</v>
      </c>
      <c r="E163" s="70" t="s">
        <v>83</v>
      </c>
      <c r="F163" s="70" t="s">
        <v>83</v>
      </c>
      <c r="G163" s="70" t="s">
        <v>83</v>
      </c>
      <c r="H163" s="201"/>
      <c r="I163" s="202"/>
      <c r="J163" s="130" t="s">
        <v>83</v>
      </c>
      <c r="K163" s="118"/>
      <c r="L163" s="118"/>
    </row>
    <row r="164" spans="1:12" ht="15" customHeight="1" thickBot="1">
      <c r="A164" s="97"/>
      <c r="B164" s="109"/>
      <c r="C164" s="98"/>
      <c r="D164" s="116"/>
      <c r="E164" s="116"/>
      <c r="F164" s="116"/>
      <c r="G164" s="116"/>
      <c r="H164" s="203"/>
      <c r="I164" s="204"/>
      <c r="J164" s="130" t="s">
        <v>83</v>
      </c>
      <c r="K164" s="118"/>
      <c r="L164" s="118"/>
    </row>
    <row r="165" spans="1:12" ht="15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1:12" ht="22.5" customHeight="1">
      <c r="A166" s="172" t="s">
        <v>214</v>
      </c>
      <c r="B166" s="246" t="s">
        <v>215</v>
      </c>
      <c r="C166" s="196"/>
      <c r="D166" s="205"/>
      <c r="E166" s="206"/>
      <c r="F166" s="168"/>
      <c r="G166" s="169"/>
      <c r="H166" s="207"/>
      <c r="I166" s="208"/>
      <c r="J166" s="118"/>
      <c r="K166" s="118"/>
      <c r="L166" s="24"/>
    </row>
    <row r="167" spans="1:12" ht="12" customHeight="1">
      <c r="A167" s="19" t="s">
        <v>6</v>
      </c>
      <c r="B167" s="189" t="s">
        <v>97</v>
      </c>
      <c r="C167" s="190"/>
      <c r="D167" s="191"/>
      <c r="E167" s="192"/>
      <c r="F167" s="170"/>
      <c r="G167" s="169"/>
      <c r="H167" s="193"/>
      <c r="I167" s="194"/>
      <c r="J167" s="118"/>
      <c r="K167" s="118"/>
      <c r="L167" s="24"/>
    </row>
    <row r="168" spans="1:12" ht="12.75" customHeight="1">
      <c r="A168" s="88"/>
      <c r="B168" s="24"/>
      <c r="C168" s="24"/>
      <c r="D168" s="24"/>
      <c r="E168" s="24"/>
      <c r="F168" s="88"/>
      <c r="G168" s="88"/>
      <c r="H168" s="88"/>
      <c r="I168" s="24"/>
      <c r="J168" s="24"/>
      <c r="K168" s="24"/>
      <c r="L168" s="24"/>
    </row>
    <row r="169" spans="1:12" ht="12.75" customHeight="1">
      <c r="A169" s="88" t="s">
        <v>192</v>
      </c>
      <c r="B169" s="195" t="s">
        <v>208</v>
      </c>
      <c r="C169" s="196"/>
      <c r="D169" s="19"/>
      <c r="E169" s="19"/>
      <c r="F169" s="24"/>
      <c r="G169" s="24"/>
      <c r="H169" s="24"/>
      <c r="I169" s="24"/>
      <c r="J169" s="24"/>
      <c r="K169" s="24"/>
      <c r="L169" s="24"/>
    </row>
    <row r="170" spans="1:12" ht="9.75" customHeight="1">
      <c r="A170" s="19" t="s">
        <v>6</v>
      </c>
      <c r="B170" s="189" t="s">
        <v>97</v>
      </c>
      <c r="C170" s="190"/>
      <c r="D170" s="19"/>
      <c r="E170" s="19"/>
      <c r="F170" s="24"/>
      <c r="G170" s="24"/>
      <c r="H170" s="24"/>
      <c r="I170" s="24"/>
      <c r="J170" s="24"/>
      <c r="K170" s="24"/>
      <c r="L170" s="24"/>
    </row>
    <row r="171" spans="1:12" ht="9.75" customHeight="1">
      <c r="A171" s="88"/>
      <c r="B171" s="19"/>
      <c r="C171" s="19"/>
      <c r="D171" s="19"/>
      <c r="E171" s="118"/>
      <c r="F171" s="19"/>
      <c r="G171" s="19"/>
      <c r="H171" s="19"/>
      <c r="I171" s="19"/>
      <c r="J171" s="19"/>
      <c r="K171" s="118"/>
      <c r="L171" s="24"/>
    </row>
    <row r="172" spans="1:12" ht="23.25" customHeight="1">
      <c r="A172" s="24" t="s">
        <v>199</v>
      </c>
      <c r="B172" s="187" t="s">
        <v>208</v>
      </c>
      <c r="C172" s="188"/>
      <c r="D172" s="118"/>
      <c r="E172" s="113" t="s">
        <v>217</v>
      </c>
      <c r="F172" s="118"/>
      <c r="G172" s="118"/>
      <c r="H172" s="88"/>
      <c r="I172" s="24"/>
      <c r="J172" s="24"/>
      <c r="K172" s="24"/>
      <c r="L172" s="24"/>
    </row>
    <row r="173" spans="1:12" ht="12" customHeight="1">
      <c r="A173" s="19" t="s">
        <v>6</v>
      </c>
      <c r="B173" s="189" t="s">
        <v>46</v>
      </c>
      <c r="C173" s="190"/>
      <c r="D173" s="118"/>
      <c r="E173" s="21" t="s">
        <v>179</v>
      </c>
      <c r="F173" s="118"/>
      <c r="G173" s="118"/>
      <c r="H173" s="88"/>
      <c r="I173" s="24"/>
      <c r="J173" s="24"/>
      <c r="K173" s="24"/>
      <c r="L173" s="24"/>
    </row>
    <row r="174" spans="1:12" ht="18.75" customHeight="1">
      <c r="A174" s="167" t="s">
        <v>216</v>
      </c>
      <c r="B174" s="81" t="s">
        <v>83</v>
      </c>
      <c r="C174" s="88"/>
      <c r="D174" s="88"/>
      <c r="E174" s="88"/>
      <c r="F174" s="12" t="s">
        <v>83</v>
      </c>
      <c r="G174" s="12" t="s">
        <v>83</v>
      </c>
      <c r="H174" s="115" t="s">
        <v>83</v>
      </c>
      <c r="I174" s="115" t="s">
        <v>83</v>
      </c>
      <c r="J174" s="115" t="s">
        <v>83</v>
      </c>
      <c r="K174" s="115" t="s">
        <v>83</v>
      </c>
      <c r="L174" s="115" t="s">
        <v>83</v>
      </c>
    </row>
    <row r="175" spans="1:12" ht="18.75" customHeight="1">
      <c r="A175" s="12" t="s">
        <v>83</v>
      </c>
      <c r="B175" s="81" t="s">
        <v>83</v>
      </c>
      <c r="C175" s="88"/>
      <c r="D175" s="88"/>
      <c r="E175" s="88"/>
      <c r="F175" s="12" t="s">
        <v>83</v>
      </c>
      <c r="G175" s="12" t="s">
        <v>83</v>
      </c>
      <c r="H175" s="115" t="s">
        <v>83</v>
      </c>
      <c r="I175" s="115" t="s">
        <v>83</v>
      </c>
      <c r="J175" s="115" t="s">
        <v>83</v>
      </c>
      <c r="K175" s="115" t="s">
        <v>83</v>
      </c>
      <c r="L175" s="115" t="s">
        <v>83</v>
      </c>
    </row>
    <row r="176" spans="1:12" ht="18.75" customHeight="1">
      <c r="A176" s="183"/>
      <c r="B176" s="184"/>
      <c r="C176" s="184"/>
      <c r="D176" s="184"/>
      <c r="E176" s="184"/>
      <c r="F176" s="184"/>
      <c r="G176" s="184"/>
      <c r="H176" s="184"/>
      <c r="I176" s="184"/>
      <c r="J176" s="184"/>
      <c r="K176" s="115" t="s">
        <v>83</v>
      </c>
      <c r="L176" s="115" t="s">
        <v>83</v>
      </c>
    </row>
    <row r="177" spans="1:12" ht="18.75" customHeight="1">
      <c r="A177" s="8"/>
      <c r="B177" s="8"/>
      <c r="C177" s="8"/>
      <c r="D177" s="8"/>
      <c r="E177" s="105"/>
      <c r="F177" s="105"/>
      <c r="G177" s="105"/>
      <c r="H177" s="105"/>
      <c r="I177" s="105"/>
      <c r="J177" s="1"/>
      <c r="K177" s="115" t="s">
        <v>83</v>
      </c>
      <c r="L177" s="115" t="s">
        <v>83</v>
      </c>
    </row>
    <row r="178" spans="1:12" ht="10.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15" hidden="1">
      <c r="A179" s="22" t="s">
        <v>61</v>
      </c>
      <c r="B179" s="22"/>
      <c r="C179" s="22"/>
      <c r="D179" s="22"/>
      <c r="E179" s="22"/>
      <c r="F179" s="22"/>
      <c r="G179" s="74"/>
      <c r="H179" s="74"/>
      <c r="I179" s="74"/>
      <c r="J179" s="74"/>
      <c r="K179" s="74"/>
      <c r="L179" s="74"/>
    </row>
    <row r="180" spans="1:12" ht="15" hidden="1">
      <c r="A180" s="185" t="s">
        <v>61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</row>
    <row r="181" spans="1:12" ht="15" hidden="1">
      <c r="A181" s="68" t="s">
        <v>61</v>
      </c>
      <c r="B181" s="68"/>
      <c r="C181" s="68"/>
      <c r="D181" s="68"/>
      <c r="E181" s="68"/>
      <c r="F181" s="68"/>
      <c r="G181" s="35"/>
      <c r="H181" s="35"/>
      <c r="I181" s="35"/>
      <c r="J181" s="35"/>
      <c r="K181" s="35"/>
      <c r="L181" s="35"/>
    </row>
  </sheetData>
  <sheetProtection/>
  <mergeCells count="41">
    <mergeCell ref="B173:C173"/>
    <mergeCell ref="A176:J176"/>
    <mergeCell ref="A180:L180"/>
    <mergeCell ref="B167:C167"/>
    <mergeCell ref="D167:E167"/>
    <mergeCell ref="H167:I167"/>
    <mergeCell ref="B169:C169"/>
    <mergeCell ref="B170:C170"/>
    <mergeCell ref="B172:C172"/>
    <mergeCell ref="H162:I162"/>
    <mergeCell ref="H163:I163"/>
    <mergeCell ref="H164:I164"/>
    <mergeCell ref="B166:C166"/>
    <mergeCell ref="D166:E166"/>
    <mergeCell ref="H166:I166"/>
    <mergeCell ref="H158:I158"/>
    <mergeCell ref="H159:I159"/>
    <mergeCell ref="H160:I160"/>
    <mergeCell ref="H161:I161"/>
    <mergeCell ref="A151:I151"/>
    <mergeCell ref="D153:I153"/>
    <mergeCell ref="H154:I156"/>
    <mergeCell ref="H157:I157"/>
    <mergeCell ref="J137:J138"/>
    <mergeCell ref="A148:J148"/>
    <mergeCell ref="A149:J149"/>
    <mergeCell ref="B101:I101"/>
    <mergeCell ref="A99:J99"/>
    <mergeCell ref="A34:F34"/>
    <mergeCell ref="I36:J36"/>
    <mergeCell ref="E103:I103"/>
    <mergeCell ref="B6:H6"/>
    <mergeCell ref="E38:I38"/>
    <mergeCell ref="B7:H7"/>
    <mergeCell ref="B8:H8"/>
    <mergeCell ref="E13:I13"/>
    <mergeCell ref="A33:F33"/>
    <mergeCell ref="A1:H1"/>
    <mergeCell ref="A2:H2"/>
    <mergeCell ref="A4:H4"/>
    <mergeCell ref="B5:H5"/>
  </mergeCells>
  <printOptions/>
  <pageMargins left="0.7" right="0.7" top="0.75" bottom="0.75" header="0.3" footer="0.3"/>
  <pageSetup fitToHeight="0" fitToWidth="1" horizontalDpi="600" verticalDpi="600" orientation="landscape" paperSize="9" scale="80" r:id="rId1"/>
  <rowBreaks count="4" manualBreakCount="4">
    <brk id="34" max="255" man="1"/>
    <brk id="99" max="255" man="1"/>
    <brk id="125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workbookViewId="0" topLeftCell="A1">
      <selection activeCell="F11" sqref="F11"/>
    </sheetView>
  </sheetViews>
  <sheetFormatPr defaultColWidth="8.8515625" defaultRowHeight="15"/>
  <cols>
    <col min="1" max="1" width="41.140625" style="90" customWidth="1"/>
    <col min="2" max="3" width="8.7109375" style="90" customWidth="1"/>
    <col min="4" max="4" width="13.8515625" style="90" customWidth="1"/>
    <col min="5" max="5" width="12.28125" style="90" customWidth="1"/>
    <col min="6" max="6" width="11.7109375" style="90" customWidth="1"/>
    <col min="7" max="7" width="11.140625" style="90" customWidth="1"/>
    <col min="8" max="8" width="12.00390625" style="90" customWidth="1"/>
    <col min="9" max="9" width="12.57421875" style="90" customWidth="1"/>
    <col min="10" max="10" width="14.140625" style="90" customWidth="1"/>
    <col min="11" max="11" width="8.7109375" style="90" customWidth="1"/>
    <col min="12" max="12" width="8.8515625" style="90" customWidth="1"/>
    <col min="13" max="13" width="10.00390625" style="90" bestFit="1" customWidth="1"/>
    <col min="14" max="16384" width="8.8515625" style="90" customWidth="1"/>
  </cols>
  <sheetData>
    <row r="1" spans="1:11" ht="15" customHeight="1">
      <c r="A1" s="234" t="s">
        <v>85</v>
      </c>
      <c r="B1" s="235"/>
      <c r="C1" s="235"/>
      <c r="D1" s="235"/>
      <c r="E1" s="235"/>
      <c r="F1" s="235"/>
      <c r="G1" s="235"/>
      <c r="H1" s="235"/>
      <c r="I1" s="1"/>
      <c r="J1" s="160"/>
      <c r="K1" s="118"/>
    </row>
    <row r="2" spans="1:11" ht="15" customHeight="1" thickBot="1">
      <c r="A2" s="236" t="s">
        <v>194</v>
      </c>
      <c r="B2" s="237"/>
      <c r="C2" s="237"/>
      <c r="D2" s="237"/>
      <c r="E2" s="237"/>
      <c r="F2" s="237"/>
      <c r="G2" s="237"/>
      <c r="H2" s="237"/>
      <c r="I2" s="15"/>
      <c r="J2" s="143" t="s">
        <v>107</v>
      </c>
      <c r="K2" s="96"/>
    </row>
    <row r="3" spans="1:11" ht="15" customHeight="1">
      <c r="A3" s="104"/>
      <c r="B3" s="146"/>
      <c r="C3" s="146"/>
      <c r="D3" s="146"/>
      <c r="E3" s="146"/>
      <c r="F3" s="146"/>
      <c r="G3" s="146"/>
      <c r="H3" s="146"/>
      <c r="I3" s="5" t="s">
        <v>72</v>
      </c>
      <c r="J3" s="52" t="s">
        <v>181</v>
      </c>
      <c r="K3" s="126"/>
    </row>
    <row r="4" spans="1:11" ht="15" customHeight="1">
      <c r="A4" s="238" t="s">
        <v>213</v>
      </c>
      <c r="B4" s="239"/>
      <c r="C4" s="239"/>
      <c r="D4" s="239"/>
      <c r="E4" s="239"/>
      <c r="F4" s="239"/>
      <c r="G4" s="239"/>
      <c r="H4" s="239"/>
      <c r="I4" s="5" t="s">
        <v>39</v>
      </c>
      <c r="J4" s="149">
        <v>43101</v>
      </c>
      <c r="K4" s="126"/>
    </row>
    <row r="5" spans="1:11" ht="27" customHeight="1">
      <c r="A5" s="174" t="s">
        <v>148</v>
      </c>
      <c r="B5" s="240" t="s">
        <v>210</v>
      </c>
      <c r="C5" s="241"/>
      <c r="D5" s="241"/>
      <c r="E5" s="241"/>
      <c r="F5" s="241"/>
      <c r="G5" s="241"/>
      <c r="H5" s="241"/>
      <c r="I5" s="18" t="s">
        <v>108</v>
      </c>
      <c r="J5" s="171" t="s">
        <v>211</v>
      </c>
      <c r="K5" s="126"/>
    </row>
    <row r="6" spans="1:11" ht="15" customHeight="1">
      <c r="A6" s="174" t="s">
        <v>142</v>
      </c>
      <c r="B6" s="242"/>
      <c r="C6" s="243"/>
      <c r="D6" s="243"/>
      <c r="E6" s="243"/>
      <c r="F6" s="243"/>
      <c r="G6" s="243"/>
      <c r="H6" s="243"/>
      <c r="I6" s="100"/>
      <c r="J6" s="162" t="s">
        <v>83</v>
      </c>
      <c r="K6" s="126"/>
    </row>
    <row r="7" spans="1:11" ht="16.5" customHeight="1">
      <c r="A7" s="174" t="s">
        <v>37</v>
      </c>
      <c r="B7" s="244" t="s">
        <v>206</v>
      </c>
      <c r="C7" s="245"/>
      <c r="D7" s="245"/>
      <c r="E7" s="245"/>
      <c r="F7" s="245"/>
      <c r="G7" s="245"/>
      <c r="H7" s="245"/>
      <c r="I7" s="86" t="s">
        <v>73</v>
      </c>
      <c r="J7" s="171" t="s">
        <v>212</v>
      </c>
      <c r="K7" s="126"/>
    </row>
    <row r="8" spans="1:11" ht="18.75" customHeight="1">
      <c r="A8" s="174" t="s">
        <v>38</v>
      </c>
      <c r="B8" s="244" t="s">
        <v>207</v>
      </c>
      <c r="C8" s="245"/>
      <c r="D8" s="245"/>
      <c r="E8" s="245"/>
      <c r="F8" s="245"/>
      <c r="G8" s="245"/>
      <c r="H8" s="245"/>
      <c r="I8" s="18"/>
      <c r="J8" s="76" t="s">
        <v>83</v>
      </c>
      <c r="K8" s="126"/>
    </row>
    <row r="9" spans="1:11" ht="15" customHeight="1">
      <c r="A9" s="174" t="s">
        <v>127</v>
      </c>
      <c r="B9" s="178"/>
      <c r="C9" s="178"/>
      <c r="D9" s="178"/>
      <c r="E9" s="179" t="s">
        <v>83</v>
      </c>
      <c r="F9" s="179" t="s">
        <v>83</v>
      </c>
      <c r="G9" s="179" t="s">
        <v>83</v>
      </c>
      <c r="H9" s="179" t="s">
        <v>83</v>
      </c>
      <c r="I9" s="173" t="s">
        <v>125</v>
      </c>
      <c r="J9" s="155" t="s">
        <v>209</v>
      </c>
      <c r="K9" s="126"/>
    </row>
    <row r="10" spans="1:11" ht="15" customHeight="1" thickBot="1">
      <c r="A10" s="174" t="s">
        <v>152</v>
      </c>
      <c r="B10" s="180"/>
      <c r="C10" s="180"/>
      <c r="D10" s="180"/>
      <c r="E10" s="181" t="s">
        <v>83</v>
      </c>
      <c r="F10" s="181" t="s">
        <v>83</v>
      </c>
      <c r="G10" s="181" t="s">
        <v>83</v>
      </c>
      <c r="H10" s="181" t="s">
        <v>83</v>
      </c>
      <c r="I10" s="100" t="s">
        <v>115</v>
      </c>
      <c r="J10" s="112" t="s">
        <v>170</v>
      </c>
      <c r="K10" s="126"/>
    </row>
    <row r="11" spans="1:11" ht="15" customHeight="1">
      <c r="A11" s="8"/>
      <c r="B11" s="26" t="s">
        <v>34</v>
      </c>
      <c r="C11" s="134"/>
      <c r="D11" s="8"/>
      <c r="E11" s="6" t="s">
        <v>83</v>
      </c>
      <c r="F11" s="105" t="s">
        <v>83</v>
      </c>
      <c r="G11" s="6" t="s">
        <v>83</v>
      </c>
      <c r="H11" s="6" t="s">
        <v>83</v>
      </c>
      <c r="I11" s="6" t="s">
        <v>83</v>
      </c>
      <c r="J11" s="131" t="s">
        <v>83</v>
      </c>
      <c r="K11" s="118"/>
    </row>
    <row r="12" spans="1:11" ht="15" customHeight="1">
      <c r="A12" s="145"/>
      <c r="B12" s="145"/>
      <c r="C12" s="145"/>
      <c r="D12" s="87"/>
      <c r="E12" s="13" t="s">
        <v>83</v>
      </c>
      <c r="F12" s="13" t="s">
        <v>83</v>
      </c>
      <c r="G12" s="13" t="s">
        <v>83</v>
      </c>
      <c r="H12" s="13" t="s">
        <v>83</v>
      </c>
      <c r="I12" s="13" t="s">
        <v>83</v>
      </c>
      <c r="J12" s="87"/>
      <c r="K12" s="118"/>
    </row>
    <row r="13" spans="1:11" ht="15" customHeight="1">
      <c r="A13" s="119"/>
      <c r="B13" s="60" t="s">
        <v>191</v>
      </c>
      <c r="C13" s="60" t="s">
        <v>135</v>
      </c>
      <c r="D13" s="34" t="s">
        <v>197</v>
      </c>
      <c r="E13" s="225" t="s">
        <v>164</v>
      </c>
      <c r="F13" s="226"/>
      <c r="G13" s="226"/>
      <c r="H13" s="226"/>
      <c r="I13" s="226"/>
      <c r="J13" s="163" t="s">
        <v>2</v>
      </c>
      <c r="K13" s="118"/>
    </row>
    <row r="14" spans="1:11" ht="15" customHeight="1">
      <c r="A14" s="39" t="s">
        <v>89</v>
      </c>
      <c r="B14" s="83" t="s">
        <v>21</v>
      </c>
      <c r="C14" s="83" t="s">
        <v>23</v>
      </c>
      <c r="D14" s="138" t="s">
        <v>5</v>
      </c>
      <c r="E14" s="34" t="s">
        <v>100</v>
      </c>
      <c r="F14" s="91" t="s">
        <v>100</v>
      </c>
      <c r="G14" s="91" t="s">
        <v>100</v>
      </c>
      <c r="H14" s="34" t="s">
        <v>28</v>
      </c>
      <c r="I14" s="34" t="s">
        <v>24</v>
      </c>
      <c r="J14" s="37" t="s">
        <v>5</v>
      </c>
      <c r="K14" s="118"/>
    </row>
    <row r="15" spans="1:11" ht="15" customHeight="1">
      <c r="A15" s="165"/>
      <c r="B15" s="83" t="s">
        <v>124</v>
      </c>
      <c r="C15" s="83" t="s">
        <v>168</v>
      </c>
      <c r="D15" s="138" t="s">
        <v>86</v>
      </c>
      <c r="E15" s="138" t="s">
        <v>190</v>
      </c>
      <c r="F15" s="138" t="s">
        <v>109</v>
      </c>
      <c r="G15" s="138" t="s">
        <v>95</v>
      </c>
      <c r="H15" s="138" t="s">
        <v>131</v>
      </c>
      <c r="I15" s="49" t="s">
        <v>83</v>
      </c>
      <c r="J15" s="37" t="s">
        <v>86</v>
      </c>
      <c r="K15" s="118"/>
    </row>
    <row r="16" spans="1:11" ht="15" customHeight="1">
      <c r="A16" s="42"/>
      <c r="B16" s="82"/>
      <c r="C16" s="82"/>
      <c r="D16" s="142" t="s">
        <v>83</v>
      </c>
      <c r="E16" s="142" t="s">
        <v>136</v>
      </c>
      <c r="F16" s="142" t="s">
        <v>136</v>
      </c>
      <c r="G16" s="142" t="s">
        <v>47</v>
      </c>
      <c r="H16" s="142" t="s">
        <v>83</v>
      </c>
      <c r="I16" s="89" t="s">
        <v>83</v>
      </c>
      <c r="J16" s="71" t="s">
        <v>83</v>
      </c>
      <c r="K16" s="118"/>
    </row>
    <row r="17" spans="1:11" ht="15" customHeight="1" thickBot="1">
      <c r="A17" s="30">
        <v>1</v>
      </c>
      <c r="B17" s="110">
        <v>2</v>
      </c>
      <c r="C17" s="110">
        <v>3</v>
      </c>
      <c r="D17" s="152" t="s">
        <v>29</v>
      </c>
      <c r="E17" s="152" t="s">
        <v>16</v>
      </c>
      <c r="F17" s="152" t="s">
        <v>200</v>
      </c>
      <c r="G17" s="152" t="s">
        <v>183</v>
      </c>
      <c r="H17" s="152" t="s">
        <v>157</v>
      </c>
      <c r="I17" s="152" t="s">
        <v>132</v>
      </c>
      <c r="J17" s="140" t="s">
        <v>53</v>
      </c>
      <c r="K17" s="118"/>
    </row>
    <row r="18" spans="1:11" ht="15" customHeight="1">
      <c r="A18" s="85" t="s">
        <v>7</v>
      </c>
      <c r="B18" s="67" t="s">
        <v>18</v>
      </c>
      <c r="C18" s="95" t="s">
        <v>83</v>
      </c>
      <c r="D18" s="153">
        <f>D20</f>
        <v>35833322</v>
      </c>
      <c r="E18" s="153">
        <f>E20</f>
        <v>35833322</v>
      </c>
      <c r="F18" s="153" t="s">
        <v>112</v>
      </c>
      <c r="G18" s="153" t="s">
        <v>112</v>
      </c>
      <c r="H18" s="153" t="s">
        <v>112</v>
      </c>
      <c r="I18" s="153">
        <f>I20</f>
        <v>35833322</v>
      </c>
      <c r="J18" s="27">
        <f>D18-I18</f>
        <v>0</v>
      </c>
      <c r="K18" s="126"/>
    </row>
    <row r="19" spans="1:11" ht="15" customHeight="1">
      <c r="A19" s="101" t="s">
        <v>144</v>
      </c>
      <c r="B19" s="54" t="s">
        <v>149</v>
      </c>
      <c r="C19" s="132">
        <v>120</v>
      </c>
      <c r="D19" s="53" t="s">
        <v>112</v>
      </c>
      <c r="E19" s="53" t="s">
        <v>112</v>
      </c>
      <c r="F19" s="53" t="s">
        <v>112</v>
      </c>
      <c r="G19" s="53" t="s">
        <v>112</v>
      </c>
      <c r="H19" s="53" t="s">
        <v>112</v>
      </c>
      <c r="I19" s="53" t="s">
        <v>112</v>
      </c>
      <c r="J19" s="10" t="s">
        <v>112</v>
      </c>
      <c r="K19" s="126"/>
    </row>
    <row r="20" spans="1:11" ht="15" customHeight="1">
      <c r="A20" s="101" t="s">
        <v>20</v>
      </c>
      <c r="B20" s="54" t="s">
        <v>25</v>
      </c>
      <c r="C20" s="132">
        <v>130</v>
      </c>
      <c r="D20" s="53">
        <v>35833322</v>
      </c>
      <c r="E20" s="53">
        <v>35833322</v>
      </c>
      <c r="F20" s="53" t="s">
        <v>112</v>
      </c>
      <c r="G20" s="53" t="s">
        <v>112</v>
      </c>
      <c r="H20" s="53" t="s">
        <v>112</v>
      </c>
      <c r="I20" s="53">
        <f>E20</f>
        <v>35833322</v>
      </c>
      <c r="J20" s="10">
        <f>D20-I20</f>
        <v>0</v>
      </c>
      <c r="K20" s="126"/>
    </row>
    <row r="21" spans="1:11" ht="24" customHeight="1">
      <c r="A21" s="7" t="s">
        <v>106</v>
      </c>
      <c r="B21" s="54" t="s">
        <v>99</v>
      </c>
      <c r="C21" s="132">
        <v>140</v>
      </c>
      <c r="D21" s="53" t="s">
        <v>112</v>
      </c>
      <c r="E21" s="53" t="s">
        <v>112</v>
      </c>
      <c r="F21" s="53" t="s">
        <v>112</v>
      </c>
      <c r="G21" s="53" t="s">
        <v>112</v>
      </c>
      <c r="H21" s="53" t="s">
        <v>112</v>
      </c>
      <c r="I21" s="53" t="s">
        <v>112</v>
      </c>
      <c r="J21" s="10" t="s">
        <v>112</v>
      </c>
      <c r="K21" s="126"/>
    </row>
    <row r="22" spans="1:11" ht="15" customHeight="1">
      <c r="A22" s="101" t="s">
        <v>90</v>
      </c>
      <c r="B22" s="54" t="s">
        <v>165</v>
      </c>
      <c r="C22" s="132">
        <v>150</v>
      </c>
      <c r="D22" s="53" t="s">
        <v>112</v>
      </c>
      <c r="E22" s="53" t="s">
        <v>112</v>
      </c>
      <c r="F22" s="53" t="s">
        <v>112</v>
      </c>
      <c r="G22" s="53" t="s">
        <v>112</v>
      </c>
      <c r="H22" s="53" t="s">
        <v>112</v>
      </c>
      <c r="I22" s="53" t="s">
        <v>112</v>
      </c>
      <c r="J22" s="10" t="s">
        <v>112</v>
      </c>
      <c r="K22" s="126"/>
    </row>
    <row r="23" spans="1:11" ht="15" customHeight="1">
      <c r="A23" s="151" t="s">
        <v>27</v>
      </c>
      <c r="B23" s="136" t="s">
        <v>83</v>
      </c>
      <c r="C23" s="156"/>
      <c r="D23" s="117"/>
      <c r="E23" s="117"/>
      <c r="F23" s="117"/>
      <c r="G23" s="117"/>
      <c r="H23" s="117"/>
      <c r="I23" s="117"/>
      <c r="J23" s="16"/>
      <c r="K23" s="126"/>
    </row>
    <row r="24" spans="1:11" ht="24.75" customHeight="1">
      <c r="A24" s="25" t="s">
        <v>44</v>
      </c>
      <c r="B24" s="50" t="s">
        <v>126</v>
      </c>
      <c r="C24" s="107">
        <v>152</v>
      </c>
      <c r="D24" s="38" t="s">
        <v>112</v>
      </c>
      <c r="E24" s="38" t="s">
        <v>112</v>
      </c>
      <c r="F24" s="38" t="s">
        <v>112</v>
      </c>
      <c r="G24" s="38" t="s">
        <v>112</v>
      </c>
      <c r="H24" s="38" t="s">
        <v>112</v>
      </c>
      <c r="I24" s="38" t="s">
        <v>112</v>
      </c>
      <c r="J24" s="11" t="s">
        <v>112</v>
      </c>
      <c r="K24" s="126"/>
    </row>
    <row r="25" spans="1:11" ht="21" customHeight="1">
      <c r="A25" s="80" t="s">
        <v>60</v>
      </c>
      <c r="B25" s="54" t="s">
        <v>111</v>
      </c>
      <c r="C25" s="132">
        <v>153</v>
      </c>
      <c r="D25" s="53" t="s">
        <v>112</v>
      </c>
      <c r="E25" s="53" t="s">
        <v>112</v>
      </c>
      <c r="F25" s="53" t="s">
        <v>112</v>
      </c>
      <c r="G25" s="53" t="s">
        <v>112</v>
      </c>
      <c r="H25" s="53" t="s">
        <v>112</v>
      </c>
      <c r="I25" s="53" t="s">
        <v>112</v>
      </c>
      <c r="J25" s="10" t="s">
        <v>112</v>
      </c>
      <c r="K25" s="126"/>
    </row>
    <row r="26" spans="1:11" ht="15" customHeight="1">
      <c r="A26" s="101" t="s">
        <v>101</v>
      </c>
      <c r="B26" s="54" t="s">
        <v>184</v>
      </c>
      <c r="C26" s="132" t="s">
        <v>175</v>
      </c>
      <c r="D26" s="53" t="s">
        <v>112</v>
      </c>
      <c r="E26" s="53" t="s">
        <v>112</v>
      </c>
      <c r="F26" s="53" t="s">
        <v>112</v>
      </c>
      <c r="G26" s="53" t="s">
        <v>112</v>
      </c>
      <c r="H26" s="53" t="s">
        <v>112</v>
      </c>
      <c r="I26" s="53" t="s">
        <v>112</v>
      </c>
      <c r="J26" s="10" t="s">
        <v>112</v>
      </c>
      <c r="K26" s="126"/>
    </row>
    <row r="27" spans="1:11" ht="15" customHeight="1">
      <c r="A27" s="151" t="s">
        <v>27</v>
      </c>
      <c r="B27" s="136" t="s">
        <v>83</v>
      </c>
      <c r="C27" s="156"/>
      <c r="D27" s="117"/>
      <c r="E27" s="117"/>
      <c r="F27" s="117"/>
      <c r="G27" s="117"/>
      <c r="H27" s="117"/>
      <c r="I27" s="117"/>
      <c r="J27" s="16"/>
      <c r="K27" s="126"/>
    </row>
    <row r="28" spans="1:11" ht="15" customHeight="1">
      <c r="A28" s="66" t="s">
        <v>178</v>
      </c>
      <c r="B28" s="50" t="s">
        <v>133</v>
      </c>
      <c r="C28" s="107">
        <v>410</v>
      </c>
      <c r="D28" s="38" t="s">
        <v>112</v>
      </c>
      <c r="E28" s="38" t="s">
        <v>112</v>
      </c>
      <c r="F28" s="38" t="s">
        <v>112</v>
      </c>
      <c r="G28" s="38" t="s">
        <v>112</v>
      </c>
      <c r="H28" s="38" t="s">
        <v>112</v>
      </c>
      <c r="I28" s="38" t="s">
        <v>112</v>
      </c>
      <c r="J28" s="11" t="s">
        <v>112</v>
      </c>
      <c r="K28" s="126"/>
    </row>
    <row r="29" spans="1:11" ht="15" customHeight="1">
      <c r="A29" s="36" t="s">
        <v>62</v>
      </c>
      <c r="B29" s="54" t="s">
        <v>121</v>
      </c>
      <c r="C29" s="132">
        <v>420</v>
      </c>
      <c r="D29" s="53" t="s">
        <v>112</v>
      </c>
      <c r="E29" s="53" t="s">
        <v>112</v>
      </c>
      <c r="F29" s="53" t="s">
        <v>112</v>
      </c>
      <c r="G29" s="53" t="s">
        <v>112</v>
      </c>
      <c r="H29" s="53" t="s">
        <v>112</v>
      </c>
      <c r="I29" s="53" t="s">
        <v>112</v>
      </c>
      <c r="J29" s="10" t="s">
        <v>112</v>
      </c>
      <c r="K29" s="126"/>
    </row>
    <row r="30" spans="1:11" ht="15" customHeight="1">
      <c r="A30" s="36" t="s">
        <v>160</v>
      </c>
      <c r="B30" s="54" t="s">
        <v>105</v>
      </c>
      <c r="C30" s="132">
        <v>430</v>
      </c>
      <c r="D30" s="53" t="s">
        <v>112</v>
      </c>
      <c r="E30" s="53" t="s">
        <v>112</v>
      </c>
      <c r="F30" s="53" t="s">
        <v>112</v>
      </c>
      <c r="G30" s="53" t="s">
        <v>112</v>
      </c>
      <c r="H30" s="53" t="s">
        <v>112</v>
      </c>
      <c r="I30" s="53" t="s">
        <v>112</v>
      </c>
      <c r="J30" s="10" t="s">
        <v>112</v>
      </c>
      <c r="K30" s="126"/>
    </row>
    <row r="31" spans="1:11" ht="15" customHeight="1">
      <c r="A31" s="36" t="s">
        <v>167</v>
      </c>
      <c r="B31" s="54" t="s">
        <v>93</v>
      </c>
      <c r="C31" s="132">
        <v>440</v>
      </c>
      <c r="D31" s="53" t="s">
        <v>112</v>
      </c>
      <c r="E31" s="53" t="s">
        <v>112</v>
      </c>
      <c r="F31" s="53" t="s">
        <v>112</v>
      </c>
      <c r="G31" s="53" t="s">
        <v>112</v>
      </c>
      <c r="H31" s="53" t="s">
        <v>112</v>
      </c>
      <c r="I31" s="53" t="s">
        <v>112</v>
      </c>
      <c r="J31" s="10" t="s">
        <v>112</v>
      </c>
      <c r="K31" s="126"/>
    </row>
    <row r="32" spans="1:11" ht="15" customHeight="1">
      <c r="A32" s="101" t="s">
        <v>96</v>
      </c>
      <c r="B32" s="54" t="s">
        <v>188</v>
      </c>
      <c r="C32" s="132">
        <v>180</v>
      </c>
      <c r="D32" s="53"/>
      <c r="E32" s="53"/>
      <c r="F32" s="53" t="s">
        <v>112</v>
      </c>
      <c r="G32" s="53" t="s">
        <v>112</v>
      </c>
      <c r="H32" s="53" t="s">
        <v>112</v>
      </c>
      <c r="I32" s="53"/>
      <c r="J32" s="10"/>
      <c r="K32" s="126"/>
    </row>
    <row r="33" spans="1:11" ht="15" customHeight="1">
      <c r="A33" s="217"/>
      <c r="B33" s="218"/>
      <c r="C33" s="218"/>
      <c r="D33" s="218"/>
      <c r="E33" s="218"/>
      <c r="F33" s="218"/>
      <c r="G33" s="65"/>
      <c r="H33" s="65"/>
      <c r="I33" s="65"/>
      <c r="J33" s="65"/>
      <c r="K33" s="118"/>
    </row>
    <row r="34" spans="1:11" ht="15" customHeight="1">
      <c r="A34" s="217"/>
      <c r="B34" s="218"/>
      <c r="C34" s="218"/>
      <c r="D34" s="218"/>
      <c r="E34" s="218"/>
      <c r="F34" s="218"/>
      <c r="G34" s="65"/>
      <c r="H34" s="65"/>
      <c r="I34" s="65"/>
      <c r="J34" s="65"/>
      <c r="K34" s="118"/>
    </row>
    <row r="35" spans="1:11" ht="15" customHeight="1">
      <c r="A35" s="133"/>
      <c r="B35" s="111"/>
      <c r="C35" s="111"/>
      <c r="D35" s="111"/>
      <c r="E35" s="111"/>
      <c r="F35" s="111"/>
      <c r="G35" s="65"/>
      <c r="H35" s="65"/>
      <c r="I35" s="65"/>
      <c r="J35" s="65"/>
      <c r="K35" s="118"/>
    </row>
    <row r="36" spans="1:11" ht="15" customHeight="1">
      <c r="A36" s="1"/>
      <c r="B36" s="134" t="s">
        <v>35</v>
      </c>
      <c r="C36" s="134"/>
      <c r="D36" s="134"/>
      <c r="E36" s="6" t="s">
        <v>83</v>
      </c>
      <c r="F36" s="6" t="s">
        <v>83</v>
      </c>
      <c r="G36" s="6" t="s">
        <v>83</v>
      </c>
      <c r="H36" s="6" t="s">
        <v>83</v>
      </c>
      <c r="I36" s="232" t="s">
        <v>94</v>
      </c>
      <c r="J36" s="233"/>
      <c r="K36" s="118"/>
    </row>
    <row r="37" spans="1:11" ht="15" customHeight="1">
      <c r="A37" s="87"/>
      <c r="B37" s="62"/>
      <c r="C37" s="62"/>
      <c r="D37" s="62"/>
      <c r="E37" s="123" t="s">
        <v>83</v>
      </c>
      <c r="F37" s="123" t="s">
        <v>83</v>
      </c>
      <c r="G37" s="123" t="s">
        <v>83</v>
      </c>
      <c r="H37" s="123" t="s">
        <v>83</v>
      </c>
      <c r="I37" s="123" t="s">
        <v>83</v>
      </c>
      <c r="J37" s="93" t="s">
        <v>83</v>
      </c>
      <c r="K37" s="118"/>
    </row>
    <row r="38" spans="1:11" ht="15" customHeight="1">
      <c r="A38" s="119"/>
      <c r="B38" s="60" t="s">
        <v>191</v>
      </c>
      <c r="C38" s="60" t="s">
        <v>135</v>
      </c>
      <c r="D38" s="34" t="s">
        <v>197</v>
      </c>
      <c r="E38" s="225" t="s">
        <v>164</v>
      </c>
      <c r="F38" s="226"/>
      <c r="G38" s="226"/>
      <c r="H38" s="226"/>
      <c r="I38" s="226"/>
      <c r="J38" s="163" t="s">
        <v>2</v>
      </c>
      <c r="K38" s="118"/>
    </row>
    <row r="39" spans="1:11" ht="15" customHeight="1">
      <c r="A39" s="39" t="s">
        <v>89</v>
      </c>
      <c r="B39" s="83" t="s">
        <v>21</v>
      </c>
      <c r="C39" s="83" t="s">
        <v>23</v>
      </c>
      <c r="D39" s="138" t="s">
        <v>5</v>
      </c>
      <c r="E39" s="34" t="s">
        <v>100</v>
      </c>
      <c r="F39" s="91" t="s">
        <v>100</v>
      </c>
      <c r="G39" s="91" t="s">
        <v>100</v>
      </c>
      <c r="H39" s="34" t="s">
        <v>28</v>
      </c>
      <c r="I39" s="34" t="s">
        <v>24</v>
      </c>
      <c r="J39" s="37" t="s">
        <v>5</v>
      </c>
      <c r="K39" s="118"/>
    </row>
    <row r="40" spans="1:11" ht="15" customHeight="1">
      <c r="A40" s="165"/>
      <c r="B40" s="83" t="s">
        <v>124</v>
      </c>
      <c r="C40" s="83" t="s">
        <v>168</v>
      </c>
      <c r="D40" s="138" t="s">
        <v>86</v>
      </c>
      <c r="E40" s="138" t="s">
        <v>190</v>
      </c>
      <c r="F40" s="138" t="s">
        <v>109</v>
      </c>
      <c r="G40" s="138" t="s">
        <v>95</v>
      </c>
      <c r="H40" s="138" t="s">
        <v>131</v>
      </c>
      <c r="I40" s="49" t="s">
        <v>83</v>
      </c>
      <c r="J40" s="37" t="s">
        <v>86</v>
      </c>
      <c r="K40" s="118"/>
    </row>
    <row r="41" spans="1:11" ht="15.75" customHeight="1">
      <c r="A41" s="42"/>
      <c r="B41" s="82"/>
      <c r="C41" s="82"/>
      <c r="D41" s="142" t="s">
        <v>83</v>
      </c>
      <c r="E41" s="142" t="s">
        <v>136</v>
      </c>
      <c r="F41" s="142" t="s">
        <v>136</v>
      </c>
      <c r="G41" s="142" t="s">
        <v>47</v>
      </c>
      <c r="H41" s="142" t="s">
        <v>83</v>
      </c>
      <c r="I41" s="89" t="s">
        <v>83</v>
      </c>
      <c r="J41" s="71" t="s">
        <v>83</v>
      </c>
      <c r="K41" s="118"/>
    </row>
    <row r="42" spans="1:11" ht="15" customHeight="1" thickBot="1">
      <c r="A42" s="30">
        <v>1</v>
      </c>
      <c r="B42" s="110">
        <v>2</v>
      </c>
      <c r="C42" s="110">
        <v>3</v>
      </c>
      <c r="D42" s="152" t="s">
        <v>29</v>
      </c>
      <c r="E42" s="152" t="s">
        <v>16</v>
      </c>
      <c r="F42" s="152" t="s">
        <v>200</v>
      </c>
      <c r="G42" s="152" t="s">
        <v>183</v>
      </c>
      <c r="H42" s="152" t="s">
        <v>157</v>
      </c>
      <c r="I42" s="152" t="s">
        <v>132</v>
      </c>
      <c r="J42" s="140" t="s">
        <v>53</v>
      </c>
      <c r="K42" s="118"/>
    </row>
    <row r="43" spans="1:11" ht="15" customHeight="1">
      <c r="A43" s="154" t="s">
        <v>68</v>
      </c>
      <c r="B43" s="154">
        <v>200</v>
      </c>
      <c r="C43" s="164" t="s">
        <v>175</v>
      </c>
      <c r="D43" s="102">
        <f>D44+D55+D86</f>
        <v>36249876.45</v>
      </c>
      <c r="E43" s="102">
        <f>E44+E55+E86</f>
        <v>35740998.85</v>
      </c>
      <c r="F43" s="102"/>
      <c r="G43" s="102"/>
      <c r="H43" s="102"/>
      <c r="I43" s="102">
        <f>I44+I55+I86</f>
        <v>35740998.85</v>
      </c>
      <c r="J43" s="102">
        <f>D43-I43</f>
        <v>508877.6000000015</v>
      </c>
      <c r="K43" s="96"/>
    </row>
    <row r="44" spans="1:11" ht="57">
      <c r="A44" s="72" t="s">
        <v>57</v>
      </c>
      <c r="B44" s="154"/>
      <c r="C44" s="154">
        <v>100</v>
      </c>
      <c r="D44" s="102">
        <f>D45</f>
        <v>30886574.13</v>
      </c>
      <c r="E44" s="102">
        <f>E45</f>
        <v>30484658.650000002</v>
      </c>
      <c r="F44" s="102" t="s">
        <v>145</v>
      </c>
      <c r="G44" s="102" t="s">
        <v>145</v>
      </c>
      <c r="H44" s="102" t="s">
        <v>145</v>
      </c>
      <c r="I44" s="102">
        <f>E44</f>
        <v>30484658.650000002</v>
      </c>
      <c r="J44" s="102">
        <f>D44-I44</f>
        <v>401915.4799999967</v>
      </c>
      <c r="K44" s="92"/>
    </row>
    <row r="45" spans="1:13" ht="23.25">
      <c r="A45" s="72" t="s">
        <v>64</v>
      </c>
      <c r="B45" s="154"/>
      <c r="C45" s="154">
        <v>110</v>
      </c>
      <c r="D45" s="102">
        <f>D46+D47+D49</f>
        <v>30886574.13</v>
      </c>
      <c r="E45" s="102">
        <f>E46+E47+E49</f>
        <v>30484658.650000002</v>
      </c>
      <c r="F45" s="102" t="s">
        <v>145</v>
      </c>
      <c r="G45" s="102" t="s">
        <v>145</v>
      </c>
      <c r="H45" s="102" t="s">
        <v>145</v>
      </c>
      <c r="I45" s="102">
        <f>E45</f>
        <v>30484658.650000002</v>
      </c>
      <c r="J45" s="102">
        <f>D45-I45</f>
        <v>401915.4799999967</v>
      </c>
      <c r="K45" s="92"/>
      <c r="M45" s="247"/>
    </row>
    <row r="46" spans="1:11" ht="15">
      <c r="A46" s="72" t="s">
        <v>102</v>
      </c>
      <c r="B46" s="154"/>
      <c r="C46" s="154">
        <v>111</v>
      </c>
      <c r="D46" s="102">
        <f>60634.22+23065380.19</f>
        <v>23126014.41</v>
      </c>
      <c r="E46" s="102">
        <v>22669610.69</v>
      </c>
      <c r="F46" s="102" t="s">
        <v>145</v>
      </c>
      <c r="G46" s="102"/>
      <c r="H46" s="102" t="s">
        <v>145</v>
      </c>
      <c r="I46" s="102">
        <f>E46+G46</f>
        <v>22669610.69</v>
      </c>
      <c r="J46" s="102">
        <f>D46-I46</f>
        <v>456403.7199999988</v>
      </c>
      <c r="K46" s="92"/>
    </row>
    <row r="47" spans="1:11" ht="23.25">
      <c r="A47" s="72" t="s">
        <v>189</v>
      </c>
      <c r="B47" s="154"/>
      <c r="C47" s="154">
        <v>112</v>
      </c>
      <c r="D47" s="102">
        <v>299179.68</v>
      </c>
      <c r="E47" s="102">
        <v>299179.68</v>
      </c>
      <c r="F47" s="102" t="s">
        <v>145</v>
      </c>
      <c r="G47" s="102" t="s">
        <v>145</v>
      </c>
      <c r="H47" s="102" t="s">
        <v>145</v>
      </c>
      <c r="I47" s="102">
        <f>E47</f>
        <v>299179.68</v>
      </c>
      <c r="J47" s="102">
        <f>D47-I47</f>
        <v>0</v>
      </c>
      <c r="K47" s="92"/>
    </row>
    <row r="48" spans="1:11" ht="45.75">
      <c r="A48" s="72" t="s">
        <v>176</v>
      </c>
      <c r="B48" s="154"/>
      <c r="C48" s="154">
        <v>113</v>
      </c>
      <c r="D48" s="102" t="s">
        <v>145</v>
      </c>
      <c r="E48" s="102" t="s">
        <v>145</v>
      </c>
      <c r="F48" s="102" t="s">
        <v>145</v>
      </c>
      <c r="G48" s="102" t="s">
        <v>145</v>
      </c>
      <c r="H48" s="102" t="s">
        <v>145</v>
      </c>
      <c r="I48" s="102" t="s">
        <v>145</v>
      </c>
      <c r="J48" s="102" t="s">
        <v>145</v>
      </c>
      <c r="K48" s="92"/>
    </row>
    <row r="49" spans="1:11" ht="45.75">
      <c r="A49" s="72" t="s">
        <v>120</v>
      </c>
      <c r="B49" s="154"/>
      <c r="C49" s="154">
        <v>119</v>
      </c>
      <c r="D49" s="102">
        <f>7522014.26-60634.22</f>
        <v>7461380.04</v>
      </c>
      <c r="E49" s="102">
        <v>7515868.28</v>
      </c>
      <c r="F49" s="102" t="s">
        <v>145</v>
      </c>
      <c r="G49" s="102" t="s">
        <v>145</v>
      </c>
      <c r="H49" s="102" t="s">
        <v>145</v>
      </c>
      <c r="I49" s="102">
        <f>E49</f>
        <v>7515868.28</v>
      </c>
      <c r="J49" s="248">
        <f>D49-I49</f>
        <v>-54488.24000000022</v>
      </c>
      <c r="K49" s="92" t="s">
        <v>219</v>
      </c>
    </row>
    <row r="50" spans="1:11" ht="34.5">
      <c r="A50" s="72" t="s">
        <v>75</v>
      </c>
      <c r="B50" s="154"/>
      <c r="C50" s="154">
        <v>130</v>
      </c>
      <c r="D50" s="102" t="s">
        <v>145</v>
      </c>
      <c r="E50" s="102" t="s">
        <v>145</v>
      </c>
      <c r="F50" s="102" t="s">
        <v>145</v>
      </c>
      <c r="G50" s="102" t="s">
        <v>145</v>
      </c>
      <c r="H50" s="102" t="s">
        <v>145</v>
      </c>
      <c r="I50" s="102" t="s">
        <v>145</v>
      </c>
      <c r="J50" s="102" t="s">
        <v>145</v>
      </c>
      <c r="K50" s="92"/>
    </row>
    <row r="51" spans="1:11" ht="23.25">
      <c r="A51" s="72" t="s">
        <v>204</v>
      </c>
      <c r="B51" s="154"/>
      <c r="C51" s="154">
        <v>131</v>
      </c>
      <c r="D51" s="102" t="s">
        <v>145</v>
      </c>
      <c r="E51" s="102" t="s">
        <v>145</v>
      </c>
      <c r="F51" s="102" t="s">
        <v>145</v>
      </c>
      <c r="G51" s="102" t="s">
        <v>145</v>
      </c>
      <c r="H51" s="102" t="s">
        <v>145</v>
      </c>
      <c r="I51" s="102" t="s">
        <v>145</v>
      </c>
      <c r="J51" s="102" t="s">
        <v>145</v>
      </c>
      <c r="K51" s="92"/>
    </row>
    <row r="52" spans="1:11" ht="34.5">
      <c r="A52" s="72" t="s">
        <v>65</v>
      </c>
      <c r="B52" s="154"/>
      <c r="C52" s="154">
        <v>133</v>
      </c>
      <c r="D52" s="102" t="s">
        <v>145</v>
      </c>
      <c r="E52" s="102" t="s">
        <v>145</v>
      </c>
      <c r="F52" s="102" t="s">
        <v>145</v>
      </c>
      <c r="G52" s="102" t="s">
        <v>145</v>
      </c>
      <c r="H52" s="102" t="s">
        <v>145</v>
      </c>
      <c r="I52" s="102" t="s">
        <v>145</v>
      </c>
      <c r="J52" s="102" t="s">
        <v>145</v>
      </c>
      <c r="K52" s="92"/>
    </row>
    <row r="53" spans="1:11" ht="23.25">
      <c r="A53" s="72" t="s">
        <v>166</v>
      </c>
      <c r="B53" s="154"/>
      <c r="C53" s="154">
        <v>134</v>
      </c>
      <c r="D53" s="102" t="s">
        <v>145</v>
      </c>
      <c r="E53" s="102" t="s">
        <v>145</v>
      </c>
      <c r="F53" s="102" t="s">
        <v>145</v>
      </c>
      <c r="G53" s="102" t="s">
        <v>145</v>
      </c>
      <c r="H53" s="102" t="s">
        <v>145</v>
      </c>
      <c r="I53" s="102" t="s">
        <v>145</v>
      </c>
      <c r="J53" s="102" t="s">
        <v>145</v>
      </c>
      <c r="K53" s="92"/>
    </row>
    <row r="54" spans="1:11" ht="34.5">
      <c r="A54" s="72" t="s">
        <v>74</v>
      </c>
      <c r="B54" s="154"/>
      <c r="C54" s="154">
        <v>139</v>
      </c>
      <c r="D54" s="102" t="s">
        <v>145</v>
      </c>
      <c r="E54" s="102" t="s">
        <v>145</v>
      </c>
      <c r="F54" s="102" t="s">
        <v>145</v>
      </c>
      <c r="G54" s="102" t="s">
        <v>145</v>
      </c>
      <c r="H54" s="102" t="s">
        <v>145</v>
      </c>
      <c r="I54" s="102" t="s">
        <v>145</v>
      </c>
      <c r="J54" s="102" t="s">
        <v>145</v>
      </c>
      <c r="K54" s="92"/>
    </row>
    <row r="55" spans="1:11" ht="23.25">
      <c r="A55" s="72" t="s">
        <v>80</v>
      </c>
      <c r="B55" s="154"/>
      <c r="C55" s="154">
        <v>200</v>
      </c>
      <c r="D55" s="102">
        <f>D63</f>
        <v>5042780.32</v>
      </c>
      <c r="E55" s="102">
        <f>E63</f>
        <v>4935818.2</v>
      </c>
      <c r="F55" s="102" t="s">
        <v>145</v>
      </c>
      <c r="G55" s="102" t="s">
        <v>145</v>
      </c>
      <c r="H55" s="102" t="s">
        <v>145</v>
      </c>
      <c r="I55" s="102">
        <f>I63</f>
        <v>4935818.2</v>
      </c>
      <c r="J55" s="102">
        <f>D55:D56-I55</f>
        <v>106962.12000000011</v>
      </c>
      <c r="K55" s="92"/>
    </row>
    <row r="56" spans="1:11" ht="68.25">
      <c r="A56" s="72" t="s">
        <v>63</v>
      </c>
      <c r="B56" s="154"/>
      <c r="C56" s="154">
        <v>220</v>
      </c>
      <c r="D56" s="102" t="s">
        <v>145</v>
      </c>
      <c r="E56" s="102" t="s">
        <v>145</v>
      </c>
      <c r="F56" s="102" t="s">
        <v>145</v>
      </c>
      <c r="G56" s="102" t="s">
        <v>145</v>
      </c>
      <c r="H56" s="102" t="s">
        <v>145</v>
      </c>
      <c r="I56" s="102" t="s">
        <v>145</v>
      </c>
      <c r="J56" s="102" t="s">
        <v>145</v>
      </c>
      <c r="K56" s="92"/>
    </row>
    <row r="57" spans="1:11" ht="34.5">
      <c r="A57" s="72" t="s">
        <v>79</v>
      </c>
      <c r="B57" s="154"/>
      <c r="C57" s="154">
        <v>221</v>
      </c>
      <c r="D57" s="102" t="s">
        <v>145</v>
      </c>
      <c r="E57" s="102" t="s">
        <v>145</v>
      </c>
      <c r="F57" s="102" t="s">
        <v>145</v>
      </c>
      <c r="G57" s="102" t="s">
        <v>145</v>
      </c>
      <c r="H57" s="102" t="s">
        <v>145</v>
      </c>
      <c r="I57" s="102" t="s">
        <v>145</v>
      </c>
      <c r="J57" s="102" t="s">
        <v>145</v>
      </c>
      <c r="K57" s="92"/>
    </row>
    <row r="58" spans="1:11" ht="34.5">
      <c r="A58" s="72" t="s">
        <v>13</v>
      </c>
      <c r="B58" s="154"/>
      <c r="C58" s="154">
        <v>222</v>
      </c>
      <c r="D58" s="102" t="s">
        <v>145</v>
      </c>
      <c r="E58" s="102" t="s">
        <v>145</v>
      </c>
      <c r="F58" s="102" t="s">
        <v>145</v>
      </c>
      <c r="G58" s="102" t="s">
        <v>145</v>
      </c>
      <c r="H58" s="102" t="s">
        <v>145</v>
      </c>
      <c r="I58" s="102" t="s">
        <v>145</v>
      </c>
      <c r="J58" s="102" t="s">
        <v>145</v>
      </c>
      <c r="K58" s="92"/>
    </row>
    <row r="59" spans="1:11" ht="23.25">
      <c r="A59" s="72" t="s">
        <v>193</v>
      </c>
      <c r="B59" s="154"/>
      <c r="C59" s="154">
        <v>223</v>
      </c>
      <c r="D59" s="102" t="s">
        <v>145</v>
      </c>
      <c r="E59" s="102" t="s">
        <v>145</v>
      </c>
      <c r="F59" s="102" t="s">
        <v>145</v>
      </c>
      <c r="G59" s="102" t="s">
        <v>145</v>
      </c>
      <c r="H59" s="102" t="s">
        <v>145</v>
      </c>
      <c r="I59" s="102" t="s">
        <v>145</v>
      </c>
      <c r="J59" s="102" t="s">
        <v>145</v>
      </c>
      <c r="K59" s="92"/>
    </row>
    <row r="60" spans="1:11" ht="23.25">
      <c r="A60" s="72" t="s">
        <v>169</v>
      </c>
      <c r="B60" s="154"/>
      <c r="C60" s="154">
        <v>224</v>
      </c>
      <c r="D60" s="102" t="s">
        <v>145</v>
      </c>
      <c r="E60" s="102" t="s">
        <v>145</v>
      </c>
      <c r="F60" s="102" t="s">
        <v>145</v>
      </c>
      <c r="G60" s="102" t="s">
        <v>145</v>
      </c>
      <c r="H60" s="102" t="s">
        <v>145</v>
      </c>
      <c r="I60" s="102" t="s">
        <v>145</v>
      </c>
      <c r="J60" s="102" t="s">
        <v>145</v>
      </c>
      <c r="K60" s="92"/>
    </row>
    <row r="61" spans="1:11" ht="23.25">
      <c r="A61" s="72" t="s">
        <v>196</v>
      </c>
      <c r="B61" s="154"/>
      <c r="C61" s="154">
        <v>225</v>
      </c>
      <c r="D61" s="102" t="s">
        <v>145</v>
      </c>
      <c r="E61" s="102" t="s">
        <v>145</v>
      </c>
      <c r="F61" s="102" t="s">
        <v>145</v>
      </c>
      <c r="G61" s="102" t="s">
        <v>145</v>
      </c>
      <c r="H61" s="102" t="s">
        <v>145</v>
      </c>
      <c r="I61" s="102" t="s">
        <v>145</v>
      </c>
      <c r="J61" s="102" t="s">
        <v>145</v>
      </c>
      <c r="K61" s="92"/>
    </row>
    <row r="62" spans="1:11" ht="23.25">
      <c r="A62" s="72" t="s">
        <v>203</v>
      </c>
      <c r="B62" s="154"/>
      <c r="C62" s="154">
        <v>226</v>
      </c>
      <c r="D62" s="102" t="s">
        <v>145</v>
      </c>
      <c r="E62" s="102" t="s">
        <v>145</v>
      </c>
      <c r="F62" s="102" t="s">
        <v>145</v>
      </c>
      <c r="G62" s="102" t="s">
        <v>145</v>
      </c>
      <c r="H62" s="102" t="s">
        <v>145</v>
      </c>
      <c r="I62" s="102" t="s">
        <v>145</v>
      </c>
      <c r="J62" s="102" t="s">
        <v>145</v>
      </c>
      <c r="K62" s="92"/>
    </row>
    <row r="63" spans="1:11" ht="34.5">
      <c r="A63" s="72" t="s">
        <v>119</v>
      </c>
      <c r="B63" s="154"/>
      <c r="C63" s="154">
        <v>240</v>
      </c>
      <c r="D63" s="102">
        <f>D67</f>
        <v>5042780.32</v>
      </c>
      <c r="E63" s="102">
        <f>E67</f>
        <v>4935818.2</v>
      </c>
      <c r="F63" s="102" t="s">
        <v>145</v>
      </c>
      <c r="G63" s="102" t="s">
        <v>145</v>
      </c>
      <c r="H63" s="102" t="s">
        <v>145</v>
      </c>
      <c r="I63" s="102">
        <f>I67</f>
        <v>4935818.2</v>
      </c>
      <c r="J63" s="102">
        <f>D63-I63</f>
        <v>106962.12000000011</v>
      </c>
      <c r="K63" s="92"/>
    </row>
    <row r="64" spans="1:11" ht="23.25">
      <c r="A64" s="72" t="s">
        <v>172</v>
      </c>
      <c r="B64" s="154"/>
      <c r="C64" s="154">
        <v>241</v>
      </c>
      <c r="D64" s="102" t="s">
        <v>145</v>
      </c>
      <c r="E64" s="102" t="s">
        <v>145</v>
      </c>
      <c r="F64" s="102" t="s">
        <v>145</v>
      </c>
      <c r="G64" s="102" t="s">
        <v>145</v>
      </c>
      <c r="H64" s="102" t="s">
        <v>145</v>
      </c>
      <c r="I64" s="102" t="s">
        <v>145</v>
      </c>
      <c r="J64" s="102" t="s">
        <v>145</v>
      </c>
      <c r="K64" s="92"/>
    </row>
    <row r="65" spans="1:11" ht="23.25">
      <c r="A65" s="72" t="s">
        <v>40</v>
      </c>
      <c r="B65" s="154"/>
      <c r="C65" s="154">
        <v>242</v>
      </c>
      <c r="D65" s="102" t="s">
        <v>145</v>
      </c>
      <c r="E65" s="102" t="s">
        <v>145</v>
      </c>
      <c r="F65" s="102" t="s">
        <v>145</v>
      </c>
      <c r="G65" s="102" t="s">
        <v>145</v>
      </c>
      <c r="H65" s="102" t="s">
        <v>145</v>
      </c>
      <c r="I65" s="102" t="s">
        <v>145</v>
      </c>
      <c r="J65" s="102" t="s">
        <v>145</v>
      </c>
      <c r="K65" s="92"/>
    </row>
    <row r="66" spans="1:11" ht="34.5">
      <c r="A66" s="72" t="s">
        <v>139</v>
      </c>
      <c r="B66" s="154"/>
      <c r="C66" s="154">
        <v>243</v>
      </c>
      <c r="D66" s="102" t="s">
        <v>145</v>
      </c>
      <c r="E66" s="102" t="s">
        <v>145</v>
      </c>
      <c r="F66" s="102" t="s">
        <v>145</v>
      </c>
      <c r="G66" s="102" t="s">
        <v>145</v>
      </c>
      <c r="H66" s="102" t="s">
        <v>145</v>
      </c>
      <c r="I66" s="102" t="s">
        <v>145</v>
      </c>
      <c r="J66" s="102" t="s">
        <v>145</v>
      </c>
      <c r="K66" s="92"/>
    </row>
    <row r="67" spans="1:11" ht="34.5">
      <c r="A67" s="72" t="s">
        <v>32</v>
      </c>
      <c r="B67" s="154"/>
      <c r="C67" s="154">
        <v>244</v>
      </c>
      <c r="D67" s="102">
        <v>5042780.32</v>
      </c>
      <c r="E67" s="102">
        <v>4935818.2</v>
      </c>
      <c r="F67" s="102" t="s">
        <v>145</v>
      </c>
      <c r="G67" s="102" t="s">
        <v>145</v>
      </c>
      <c r="H67" s="102" t="s">
        <v>145</v>
      </c>
      <c r="I67" s="102">
        <f>E67</f>
        <v>4935818.2</v>
      </c>
      <c r="J67" s="102">
        <f>D67-I67</f>
        <v>106962.12000000011</v>
      </c>
      <c r="K67" s="92"/>
    </row>
    <row r="68" spans="1:11" ht="45.75">
      <c r="A68" s="72" t="s">
        <v>140</v>
      </c>
      <c r="B68" s="154"/>
      <c r="C68" s="154">
        <v>245</v>
      </c>
      <c r="D68" s="102" t="s">
        <v>145</v>
      </c>
      <c r="E68" s="102" t="s">
        <v>145</v>
      </c>
      <c r="F68" s="102" t="s">
        <v>145</v>
      </c>
      <c r="G68" s="102" t="s">
        <v>145</v>
      </c>
      <c r="H68" s="102" t="s">
        <v>145</v>
      </c>
      <c r="I68" s="102" t="s">
        <v>145</v>
      </c>
      <c r="J68" s="102" t="s">
        <v>145</v>
      </c>
      <c r="K68" s="92"/>
    </row>
    <row r="69" spans="1:11" ht="23.25">
      <c r="A69" s="72" t="s">
        <v>12</v>
      </c>
      <c r="B69" s="154"/>
      <c r="C69" s="154">
        <v>300</v>
      </c>
      <c r="D69" s="102" t="s">
        <v>145</v>
      </c>
      <c r="E69" s="102" t="s">
        <v>145</v>
      </c>
      <c r="F69" s="102" t="s">
        <v>145</v>
      </c>
      <c r="G69" s="102" t="s">
        <v>145</v>
      </c>
      <c r="H69" s="102" t="s">
        <v>145</v>
      </c>
      <c r="I69" s="102" t="s">
        <v>145</v>
      </c>
      <c r="J69" s="102" t="s">
        <v>145</v>
      </c>
      <c r="K69" s="92"/>
    </row>
    <row r="70" spans="1:11" ht="23.25">
      <c r="A70" s="72" t="s">
        <v>45</v>
      </c>
      <c r="B70" s="154"/>
      <c r="C70" s="154">
        <v>320</v>
      </c>
      <c r="D70" s="102" t="s">
        <v>145</v>
      </c>
      <c r="E70" s="102" t="s">
        <v>145</v>
      </c>
      <c r="F70" s="102" t="s">
        <v>145</v>
      </c>
      <c r="G70" s="102" t="s">
        <v>145</v>
      </c>
      <c r="H70" s="102" t="s">
        <v>145</v>
      </c>
      <c r="I70" s="102" t="s">
        <v>145</v>
      </c>
      <c r="J70" s="102" t="s">
        <v>145</v>
      </c>
      <c r="K70" s="92"/>
    </row>
    <row r="71" spans="1:11" ht="34.5">
      <c r="A71" s="72" t="s">
        <v>9</v>
      </c>
      <c r="B71" s="154"/>
      <c r="C71" s="154">
        <v>321</v>
      </c>
      <c r="D71" s="102"/>
      <c r="E71" s="102"/>
      <c r="F71" s="102"/>
      <c r="G71" s="102"/>
      <c r="H71" s="102"/>
      <c r="I71" s="102"/>
      <c r="J71" s="102" t="s">
        <v>145</v>
      </c>
      <c r="K71" s="92"/>
    </row>
    <row r="72" spans="1:11" ht="15">
      <c r="A72" s="72" t="s">
        <v>116</v>
      </c>
      <c r="B72" s="154"/>
      <c r="C72" s="154">
        <v>322</v>
      </c>
      <c r="D72" s="102" t="s">
        <v>145</v>
      </c>
      <c r="E72" s="102" t="s">
        <v>145</v>
      </c>
      <c r="F72" s="102" t="s">
        <v>145</v>
      </c>
      <c r="G72" s="102" t="s">
        <v>145</v>
      </c>
      <c r="H72" s="102" t="s">
        <v>145</v>
      </c>
      <c r="I72" s="102" t="s">
        <v>145</v>
      </c>
      <c r="J72" s="102" t="s">
        <v>145</v>
      </c>
      <c r="K72" s="92"/>
    </row>
    <row r="73" spans="1:11" ht="23.25">
      <c r="A73" s="72" t="s">
        <v>182</v>
      </c>
      <c r="B73" s="154"/>
      <c r="C73" s="154">
        <v>323</v>
      </c>
      <c r="D73" s="102" t="s">
        <v>145</v>
      </c>
      <c r="E73" s="102" t="s">
        <v>145</v>
      </c>
      <c r="F73" s="102" t="s">
        <v>145</v>
      </c>
      <c r="G73" s="102" t="s">
        <v>145</v>
      </c>
      <c r="H73" s="102" t="s">
        <v>145</v>
      </c>
      <c r="I73" s="102" t="s">
        <v>145</v>
      </c>
      <c r="J73" s="102" t="s">
        <v>145</v>
      </c>
      <c r="K73" s="92"/>
    </row>
    <row r="74" spans="1:11" ht="15">
      <c r="A74" s="72" t="s">
        <v>98</v>
      </c>
      <c r="B74" s="154"/>
      <c r="C74" s="154">
        <v>340</v>
      </c>
      <c r="D74" s="102" t="s">
        <v>145</v>
      </c>
      <c r="E74" s="102" t="s">
        <v>145</v>
      </c>
      <c r="F74" s="102" t="s">
        <v>145</v>
      </c>
      <c r="G74" s="102" t="s">
        <v>145</v>
      </c>
      <c r="H74" s="102" t="s">
        <v>145</v>
      </c>
      <c r="I74" s="102" t="s">
        <v>145</v>
      </c>
      <c r="J74" s="102" t="s">
        <v>145</v>
      </c>
      <c r="K74" s="92"/>
    </row>
    <row r="75" spans="1:11" ht="15">
      <c r="A75" s="72" t="s">
        <v>43</v>
      </c>
      <c r="B75" s="154"/>
      <c r="C75" s="154">
        <v>350</v>
      </c>
      <c r="D75" s="102" t="s">
        <v>145</v>
      </c>
      <c r="E75" s="102" t="s">
        <v>145</v>
      </c>
      <c r="F75" s="102" t="s">
        <v>145</v>
      </c>
      <c r="G75" s="102" t="s">
        <v>145</v>
      </c>
      <c r="H75" s="102" t="s">
        <v>145</v>
      </c>
      <c r="I75" s="102" t="s">
        <v>145</v>
      </c>
      <c r="J75" s="102" t="s">
        <v>145</v>
      </c>
      <c r="K75" s="92"/>
    </row>
    <row r="76" spans="1:11" ht="15">
      <c r="A76" s="72" t="s">
        <v>150</v>
      </c>
      <c r="B76" s="154"/>
      <c r="C76" s="154">
        <v>360</v>
      </c>
      <c r="D76" s="102" t="s">
        <v>145</v>
      </c>
      <c r="E76" s="102" t="s">
        <v>145</v>
      </c>
      <c r="F76" s="102" t="s">
        <v>145</v>
      </c>
      <c r="G76" s="102" t="s">
        <v>145</v>
      </c>
      <c r="H76" s="102" t="s">
        <v>145</v>
      </c>
      <c r="I76" s="102" t="s">
        <v>145</v>
      </c>
      <c r="J76" s="102" t="s">
        <v>145</v>
      </c>
      <c r="K76" s="92"/>
    </row>
    <row r="77" spans="1:11" ht="23.25">
      <c r="A77" s="72" t="s">
        <v>54</v>
      </c>
      <c r="B77" s="154"/>
      <c r="C77" s="154">
        <v>400</v>
      </c>
      <c r="D77" s="102" t="s">
        <v>145</v>
      </c>
      <c r="E77" s="102" t="s">
        <v>145</v>
      </c>
      <c r="F77" s="102" t="s">
        <v>145</v>
      </c>
      <c r="G77" s="102" t="s">
        <v>145</v>
      </c>
      <c r="H77" s="102" t="s">
        <v>145</v>
      </c>
      <c r="I77" s="102" t="s">
        <v>145</v>
      </c>
      <c r="J77" s="102" t="s">
        <v>145</v>
      </c>
      <c r="K77" s="92"/>
    </row>
    <row r="78" spans="1:11" ht="15">
      <c r="A78" s="72" t="s">
        <v>155</v>
      </c>
      <c r="B78" s="154"/>
      <c r="C78" s="154">
        <v>410</v>
      </c>
      <c r="D78" s="102" t="s">
        <v>145</v>
      </c>
      <c r="E78" s="102" t="s">
        <v>145</v>
      </c>
      <c r="F78" s="102" t="s">
        <v>145</v>
      </c>
      <c r="G78" s="102" t="s">
        <v>145</v>
      </c>
      <c r="H78" s="102" t="s">
        <v>145</v>
      </c>
      <c r="I78" s="102" t="s">
        <v>145</v>
      </c>
      <c r="J78" s="102" t="s">
        <v>145</v>
      </c>
      <c r="K78" s="92"/>
    </row>
    <row r="79" spans="1:11" ht="45.75">
      <c r="A79" s="72" t="s">
        <v>180</v>
      </c>
      <c r="B79" s="154"/>
      <c r="C79" s="154">
        <v>411</v>
      </c>
      <c r="D79" s="102" t="s">
        <v>145</v>
      </c>
      <c r="E79" s="102" t="s">
        <v>145</v>
      </c>
      <c r="F79" s="102" t="s">
        <v>145</v>
      </c>
      <c r="G79" s="102" t="s">
        <v>145</v>
      </c>
      <c r="H79" s="102" t="s">
        <v>145</v>
      </c>
      <c r="I79" s="102" t="s">
        <v>145</v>
      </c>
      <c r="J79" s="102" t="s">
        <v>145</v>
      </c>
      <c r="K79" s="92"/>
    </row>
    <row r="80" spans="1:11" ht="34.5">
      <c r="A80" s="72" t="s">
        <v>3</v>
      </c>
      <c r="B80" s="154"/>
      <c r="C80" s="154">
        <v>412</v>
      </c>
      <c r="D80" s="102" t="s">
        <v>145</v>
      </c>
      <c r="E80" s="102" t="s">
        <v>145</v>
      </c>
      <c r="F80" s="102" t="s">
        <v>145</v>
      </c>
      <c r="G80" s="102" t="s">
        <v>145</v>
      </c>
      <c r="H80" s="102" t="s">
        <v>145</v>
      </c>
      <c r="I80" s="102" t="s">
        <v>145</v>
      </c>
      <c r="J80" s="102" t="s">
        <v>145</v>
      </c>
      <c r="K80" s="92"/>
    </row>
    <row r="81" spans="1:11" ht="34.5">
      <c r="A81" s="72" t="s">
        <v>156</v>
      </c>
      <c r="B81" s="154"/>
      <c r="C81" s="154">
        <v>413</v>
      </c>
      <c r="D81" s="102" t="s">
        <v>145</v>
      </c>
      <c r="E81" s="102" t="s">
        <v>145</v>
      </c>
      <c r="F81" s="102" t="s">
        <v>145</v>
      </c>
      <c r="G81" s="102" t="s">
        <v>145</v>
      </c>
      <c r="H81" s="102" t="s">
        <v>145</v>
      </c>
      <c r="I81" s="102" t="s">
        <v>145</v>
      </c>
      <c r="J81" s="102" t="s">
        <v>145</v>
      </c>
      <c r="K81" s="92"/>
    </row>
    <row r="82" spans="1:11" ht="34.5">
      <c r="A82" s="72" t="s">
        <v>42</v>
      </c>
      <c r="B82" s="154"/>
      <c r="C82" s="154">
        <v>414</v>
      </c>
      <c r="D82" s="102" t="s">
        <v>145</v>
      </c>
      <c r="E82" s="102" t="s">
        <v>145</v>
      </c>
      <c r="F82" s="102" t="s">
        <v>145</v>
      </c>
      <c r="G82" s="102" t="s">
        <v>145</v>
      </c>
      <c r="H82" s="102" t="s">
        <v>145</v>
      </c>
      <c r="I82" s="102" t="s">
        <v>145</v>
      </c>
      <c r="J82" s="102" t="s">
        <v>145</v>
      </c>
      <c r="K82" s="92"/>
    </row>
    <row r="83" spans="1:11" ht="23.25">
      <c r="A83" s="72" t="s">
        <v>8</v>
      </c>
      <c r="B83" s="154"/>
      <c r="C83" s="154">
        <v>415</v>
      </c>
      <c r="D83" s="102" t="s">
        <v>145</v>
      </c>
      <c r="E83" s="102" t="s">
        <v>145</v>
      </c>
      <c r="F83" s="102" t="s">
        <v>145</v>
      </c>
      <c r="G83" s="102" t="s">
        <v>145</v>
      </c>
      <c r="H83" s="102" t="s">
        <v>145</v>
      </c>
      <c r="I83" s="102" t="s">
        <v>145</v>
      </c>
      <c r="J83" s="102" t="s">
        <v>145</v>
      </c>
      <c r="K83" s="92"/>
    </row>
    <row r="84" spans="1:11" ht="34.5">
      <c r="A84" s="72" t="s">
        <v>71</v>
      </c>
      <c r="B84" s="154"/>
      <c r="C84" s="154">
        <v>416</v>
      </c>
      <c r="D84" s="102" t="s">
        <v>145</v>
      </c>
      <c r="E84" s="102" t="s">
        <v>145</v>
      </c>
      <c r="F84" s="102" t="s">
        <v>145</v>
      </c>
      <c r="G84" s="102" t="s">
        <v>145</v>
      </c>
      <c r="H84" s="102" t="s">
        <v>145</v>
      </c>
      <c r="I84" s="102" t="s">
        <v>145</v>
      </c>
      <c r="J84" s="102" t="s">
        <v>145</v>
      </c>
      <c r="K84" s="92"/>
    </row>
    <row r="85" spans="1:11" ht="34.5">
      <c r="A85" s="72" t="s">
        <v>138</v>
      </c>
      <c r="B85" s="154"/>
      <c r="C85" s="154">
        <v>417</v>
      </c>
      <c r="D85" s="102" t="s">
        <v>145</v>
      </c>
      <c r="E85" s="102" t="s">
        <v>145</v>
      </c>
      <c r="F85" s="102" t="s">
        <v>145</v>
      </c>
      <c r="G85" s="102" t="s">
        <v>145</v>
      </c>
      <c r="H85" s="102" t="s">
        <v>145</v>
      </c>
      <c r="I85" s="102" t="s">
        <v>145</v>
      </c>
      <c r="J85" s="102" t="s">
        <v>145</v>
      </c>
      <c r="K85" s="92"/>
    </row>
    <row r="86" spans="1:11" ht="15">
      <c r="A86" s="72" t="s">
        <v>1</v>
      </c>
      <c r="B86" s="154"/>
      <c r="C86" s="154">
        <v>800</v>
      </c>
      <c r="D86" s="102">
        <f>D90</f>
        <v>320522</v>
      </c>
      <c r="E86" s="102">
        <f>E90</f>
        <v>320522</v>
      </c>
      <c r="F86" s="102" t="s">
        <v>145</v>
      </c>
      <c r="G86" s="102" t="s">
        <v>145</v>
      </c>
      <c r="H86" s="102" t="s">
        <v>145</v>
      </c>
      <c r="I86" s="102">
        <f>I90</f>
        <v>320522</v>
      </c>
      <c r="J86" s="102">
        <f>D86-I86</f>
        <v>0</v>
      </c>
      <c r="K86" s="92"/>
    </row>
    <row r="87" spans="1:11" ht="15">
      <c r="A87" s="72" t="s">
        <v>14</v>
      </c>
      <c r="B87" s="154"/>
      <c r="C87" s="154">
        <v>830</v>
      </c>
      <c r="D87" s="102" t="s">
        <v>145</v>
      </c>
      <c r="E87" s="102" t="s">
        <v>145</v>
      </c>
      <c r="F87" s="102" t="s">
        <v>145</v>
      </c>
      <c r="G87" s="102" t="s">
        <v>145</v>
      </c>
      <c r="H87" s="102" t="s">
        <v>145</v>
      </c>
      <c r="I87" s="102" t="s">
        <v>145</v>
      </c>
      <c r="J87" s="102" t="s">
        <v>145</v>
      </c>
      <c r="K87" s="92"/>
    </row>
    <row r="88" spans="1:11" ht="90.75">
      <c r="A88" s="72" t="s">
        <v>134</v>
      </c>
      <c r="B88" s="154"/>
      <c r="C88" s="154">
        <v>831</v>
      </c>
      <c r="D88" s="102" t="s">
        <v>145</v>
      </c>
      <c r="E88" s="102" t="s">
        <v>145</v>
      </c>
      <c r="F88" s="102" t="s">
        <v>145</v>
      </c>
      <c r="G88" s="102" t="s">
        <v>145</v>
      </c>
      <c r="H88" s="102" t="s">
        <v>145</v>
      </c>
      <c r="I88" s="102" t="s">
        <v>145</v>
      </c>
      <c r="J88" s="102" t="s">
        <v>145</v>
      </c>
      <c r="K88" s="92"/>
    </row>
    <row r="89" spans="1:11" ht="124.5">
      <c r="A89" s="72" t="s">
        <v>51</v>
      </c>
      <c r="B89" s="154"/>
      <c r="C89" s="154">
        <v>832</v>
      </c>
      <c r="D89" s="102" t="s">
        <v>145</v>
      </c>
      <c r="E89" s="102" t="s">
        <v>145</v>
      </c>
      <c r="F89" s="102" t="s">
        <v>145</v>
      </c>
      <c r="G89" s="102" t="s">
        <v>145</v>
      </c>
      <c r="H89" s="102" t="s">
        <v>145</v>
      </c>
      <c r="I89" s="102" t="s">
        <v>145</v>
      </c>
      <c r="J89" s="102" t="s">
        <v>145</v>
      </c>
      <c r="K89" s="92"/>
    </row>
    <row r="90" spans="1:11" ht="15">
      <c r="A90" s="72" t="s">
        <v>22</v>
      </c>
      <c r="B90" s="154"/>
      <c r="C90" s="154">
        <v>850</v>
      </c>
      <c r="D90" s="102">
        <f>D91+D92+D93</f>
        <v>320522</v>
      </c>
      <c r="E90" s="102">
        <f>E91+E92+E93</f>
        <v>320522</v>
      </c>
      <c r="F90" s="102" t="s">
        <v>145</v>
      </c>
      <c r="G90" s="102" t="s">
        <v>145</v>
      </c>
      <c r="H90" s="102" t="s">
        <v>145</v>
      </c>
      <c r="I90" s="102">
        <f>E90</f>
        <v>320522</v>
      </c>
      <c r="J90" s="102">
        <f>D90-I90</f>
        <v>0</v>
      </c>
      <c r="K90" s="92"/>
    </row>
    <row r="91" spans="1:11" ht="23.25">
      <c r="A91" s="72" t="s">
        <v>117</v>
      </c>
      <c r="B91" s="154"/>
      <c r="C91" s="154">
        <v>851</v>
      </c>
      <c r="D91" s="102">
        <v>290522</v>
      </c>
      <c r="E91" s="102">
        <v>290522</v>
      </c>
      <c r="F91" s="102" t="s">
        <v>145</v>
      </c>
      <c r="G91" s="102" t="s">
        <v>145</v>
      </c>
      <c r="H91" s="102" t="s">
        <v>145</v>
      </c>
      <c r="I91" s="102">
        <f>E91</f>
        <v>290522</v>
      </c>
      <c r="J91" s="102">
        <f>D91-I91</f>
        <v>0</v>
      </c>
      <c r="K91" s="92"/>
    </row>
    <row r="92" spans="1:11" ht="15">
      <c r="A92" s="72" t="s">
        <v>76</v>
      </c>
      <c r="B92" s="154"/>
      <c r="C92" s="154">
        <v>852</v>
      </c>
      <c r="D92" s="102">
        <v>0</v>
      </c>
      <c r="E92" s="102"/>
      <c r="F92" s="102" t="s">
        <v>145</v>
      </c>
      <c r="G92" s="102" t="s">
        <v>145</v>
      </c>
      <c r="H92" s="102" t="s">
        <v>145</v>
      </c>
      <c r="I92" s="102">
        <f>E92</f>
        <v>0</v>
      </c>
      <c r="J92" s="102">
        <f>D92-I92</f>
        <v>0</v>
      </c>
      <c r="K92" s="92"/>
    </row>
    <row r="93" spans="1:11" ht="15">
      <c r="A93" s="72" t="s">
        <v>146</v>
      </c>
      <c r="B93" s="154"/>
      <c r="C93" s="154">
        <v>853</v>
      </c>
      <c r="D93" s="102">
        <v>30000</v>
      </c>
      <c r="E93" s="102">
        <v>30000</v>
      </c>
      <c r="F93" s="102" t="s">
        <v>145</v>
      </c>
      <c r="G93" s="102" t="s">
        <v>145</v>
      </c>
      <c r="H93" s="102" t="s">
        <v>145</v>
      </c>
      <c r="I93" s="102">
        <v>30000</v>
      </c>
      <c r="J93" s="102" t="s">
        <v>145</v>
      </c>
      <c r="K93" s="92"/>
    </row>
    <row r="94" spans="1:11" ht="23.25">
      <c r="A94" s="72" t="s">
        <v>56</v>
      </c>
      <c r="B94" s="154"/>
      <c r="C94" s="154">
        <v>860</v>
      </c>
      <c r="D94" s="102" t="s">
        <v>145</v>
      </c>
      <c r="E94" s="102" t="s">
        <v>145</v>
      </c>
      <c r="F94" s="102" t="s">
        <v>145</v>
      </c>
      <c r="G94" s="102" t="s">
        <v>145</v>
      </c>
      <c r="H94" s="102" t="s">
        <v>145</v>
      </c>
      <c r="I94" s="102" t="s">
        <v>145</v>
      </c>
      <c r="J94" s="102" t="s">
        <v>145</v>
      </c>
      <c r="K94" s="92"/>
    </row>
    <row r="95" spans="1:11" ht="23.25">
      <c r="A95" s="72" t="s">
        <v>187</v>
      </c>
      <c r="B95" s="154"/>
      <c r="C95" s="154">
        <v>861</v>
      </c>
      <c r="D95" s="102" t="s">
        <v>145</v>
      </c>
      <c r="E95" s="102" t="s">
        <v>145</v>
      </c>
      <c r="F95" s="102" t="s">
        <v>145</v>
      </c>
      <c r="G95" s="102" t="s">
        <v>145</v>
      </c>
      <c r="H95" s="102" t="s">
        <v>145</v>
      </c>
      <c r="I95" s="102" t="s">
        <v>145</v>
      </c>
      <c r="J95" s="102" t="s">
        <v>145</v>
      </c>
      <c r="K95" s="92"/>
    </row>
    <row r="96" spans="1:11" ht="15">
      <c r="A96" s="72" t="s">
        <v>17</v>
      </c>
      <c r="B96" s="154"/>
      <c r="C96" s="154">
        <v>862</v>
      </c>
      <c r="D96" s="102" t="s">
        <v>145</v>
      </c>
      <c r="E96" s="102" t="s">
        <v>145</v>
      </c>
      <c r="F96" s="102" t="s">
        <v>145</v>
      </c>
      <c r="G96" s="102" t="s">
        <v>145</v>
      </c>
      <c r="H96" s="102" t="s">
        <v>145</v>
      </c>
      <c r="I96" s="102" t="s">
        <v>145</v>
      </c>
      <c r="J96" s="102" t="s">
        <v>145</v>
      </c>
      <c r="K96" s="92"/>
    </row>
    <row r="97" spans="1:11" ht="45.75">
      <c r="A97" s="72" t="s">
        <v>78</v>
      </c>
      <c r="B97" s="154"/>
      <c r="C97" s="154">
        <v>863</v>
      </c>
      <c r="D97" s="102" t="s">
        <v>145</v>
      </c>
      <c r="E97" s="102" t="s">
        <v>145</v>
      </c>
      <c r="F97" s="102" t="s">
        <v>145</v>
      </c>
      <c r="G97" s="102" t="s">
        <v>145</v>
      </c>
      <c r="H97" s="102" t="s">
        <v>145</v>
      </c>
      <c r="I97" s="102" t="s">
        <v>145</v>
      </c>
      <c r="J97" s="102" t="s">
        <v>145</v>
      </c>
      <c r="K97" s="92"/>
    </row>
    <row r="98" spans="1:11" ht="15" customHeight="1">
      <c r="A98" s="154" t="s">
        <v>161</v>
      </c>
      <c r="B98" s="154">
        <v>450</v>
      </c>
      <c r="C98" s="164" t="s">
        <v>175</v>
      </c>
      <c r="D98" s="102">
        <f>D18-D43</f>
        <v>-416554.450000003</v>
      </c>
      <c r="E98" s="102">
        <f>E18-E43</f>
        <v>92323.14999999851</v>
      </c>
      <c r="F98" s="102" t="s">
        <v>145</v>
      </c>
      <c r="G98" s="102"/>
      <c r="H98" s="102" t="s">
        <v>145</v>
      </c>
      <c r="I98" s="102">
        <f>E98+G98</f>
        <v>92323.14999999851</v>
      </c>
      <c r="J98" s="164" t="s">
        <v>175</v>
      </c>
      <c r="K98" s="96"/>
    </row>
    <row r="99" spans="1:11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118"/>
    </row>
    <row r="100" spans="1:11" ht="15" customHeight="1">
      <c r="A100" s="133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11" ht="15" customHeight="1">
      <c r="A101" s="8"/>
      <c r="B101" s="231" t="s">
        <v>104</v>
      </c>
      <c r="C101" s="231"/>
      <c r="D101" s="231"/>
      <c r="E101" s="231"/>
      <c r="F101" s="231"/>
      <c r="G101" s="231"/>
      <c r="H101" s="231"/>
      <c r="I101" s="231"/>
      <c r="J101" s="59" t="s">
        <v>205</v>
      </c>
      <c r="K101" s="118"/>
    </row>
    <row r="102" spans="1:11" ht="15" customHeight="1">
      <c r="A102" s="145"/>
      <c r="B102" s="4" t="s">
        <v>83</v>
      </c>
      <c r="C102" s="4" t="s">
        <v>83</v>
      </c>
      <c r="D102" s="87"/>
      <c r="E102" s="13" t="s">
        <v>83</v>
      </c>
      <c r="F102" s="13" t="s">
        <v>83</v>
      </c>
      <c r="G102" s="13" t="s">
        <v>83</v>
      </c>
      <c r="H102" s="13" t="s">
        <v>83</v>
      </c>
      <c r="I102" s="13" t="s">
        <v>83</v>
      </c>
      <c r="J102" s="87"/>
      <c r="K102" s="118"/>
    </row>
    <row r="103" spans="1:11" ht="15" customHeight="1">
      <c r="A103" s="119"/>
      <c r="B103" s="60" t="s">
        <v>191</v>
      </c>
      <c r="C103" s="60" t="s">
        <v>135</v>
      </c>
      <c r="D103" s="34" t="s">
        <v>197</v>
      </c>
      <c r="E103" s="225" t="s">
        <v>164</v>
      </c>
      <c r="F103" s="226"/>
      <c r="G103" s="226"/>
      <c r="H103" s="226"/>
      <c r="I103" s="226"/>
      <c r="J103" s="163" t="s">
        <v>2</v>
      </c>
      <c r="K103" s="24"/>
    </row>
    <row r="104" spans="1:11" ht="15" customHeight="1">
      <c r="A104" s="39" t="s">
        <v>89</v>
      </c>
      <c r="B104" s="83" t="s">
        <v>21</v>
      </c>
      <c r="C104" s="83" t="s">
        <v>23</v>
      </c>
      <c r="D104" s="138" t="s">
        <v>5</v>
      </c>
      <c r="E104" s="34" t="s">
        <v>100</v>
      </c>
      <c r="F104" s="91" t="s">
        <v>100</v>
      </c>
      <c r="G104" s="91" t="s">
        <v>100</v>
      </c>
      <c r="H104" s="34" t="s">
        <v>28</v>
      </c>
      <c r="I104" s="34" t="s">
        <v>24</v>
      </c>
      <c r="J104" s="37" t="s">
        <v>5</v>
      </c>
      <c r="K104" s="118"/>
    </row>
    <row r="105" spans="1:11" ht="15" customHeight="1">
      <c r="A105" s="165"/>
      <c r="B105" s="83" t="s">
        <v>124</v>
      </c>
      <c r="C105" s="83" t="s">
        <v>168</v>
      </c>
      <c r="D105" s="138" t="s">
        <v>86</v>
      </c>
      <c r="E105" s="138" t="s">
        <v>190</v>
      </c>
      <c r="F105" s="138" t="s">
        <v>109</v>
      </c>
      <c r="G105" s="138" t="s">
        <v>95</v>
      </c>
      <c r="H105" s="138" t="s">
        <v>131</v>
      </c>
      <c r="I105" s="49" t="s">
        <v>83</v>
      </c>
      <c r="J105" s="37" t="s">
        <v>86</v>
      </c>
      <c r="K105" s="118"/>
    </row>
    <row r="106" spans="1:11" ht="15" customHeight="1">
      <c r="A106" s="42"/>
      <c r="B106" s="82"/>
      <c r="C106" s="82"/>
      <c r="D106" s="142" t="s">
        <v>83</v>
      </c>
      <c r="E106" s="142" t="s">
        <v>136</v>
      </c>
      <c r="F106" s="142" t="s">
        <v>136</v>
      </c>
      <c r="G106" s="142" t="s">
        <v>47</v>
      </c>
      <c r="H106" s="142" t="s">
        <v>83</v>
      </c>
      <c r="I106" s="89" t="s">
        <v>83</v>
      </c>
      <c r="J106" s="71" t="s">
        <v>83</v>
      </c>
      <c r="K106" s="118"/>
    </row>
    <row r="107" spans="1:11" ht="15" customHeight="1" thickBot="1">
      <c r="A107" s="30">
        <v>1</v>
      </c>
      <c r="B107" s="110">
        <v>2</v>
      </c>
      <c r="C107" s="110">
        <v>3</v>
      </c>
      <c r="D107" s="152" t="s">
        <v>29</v>
      </c>
      <c r="E107" s="152" t="s">
        <v>16</v>
      </c>
      <c r="F107" s="152" t="s">
        <v>200</v>
      </c>
      <c r="G107" s="152" t="s">
        <v>183</v>
      </c>
      <c r="H107" s="152" t="s">
        <v>157</v>
      </c>
      <c r="I107" s="152" t="s">
        <v>132</v>
      </c>
      <c r="J107" s="140" t="s">
        <v>53</v>
      </c>
      <c r="K107" s="118"/>
    </row>
    <row r="108" spans="1:11" ht="42" customHeight="1">
      <c r="A108" s="85" t="s">
        <v>110</v>
      </c>
      <c r="B108" s="67" t="s">
        <v>130</v>
      </c>
      <c r="C108" s="95" t="s">
        <v>83</v>
      </c>
      <c r="D108" s="94">
        <f>-D98</f>
        <v>416554.450000003</v>
      </c>
      <c r="E108" s="94">
        <f>-E98</f>
        <v>-92323.14999999851</v>
      </c>
      <c r="F108" s="94" t="s">
        <v>112</v>
      </c>
      <c r="G108" s="94"/>
      <c r="H108" s="94" t="s">
        <v>112</v>
      </c>
      <c r="I108" s="94">
        <f>-I98</f>
        <v>-92323.14999999851</v>
      </c>
      <c r="J108" s="47">
        <f>D108-I108</f>
        <v>508877.6000000015</v>
      </c>
      <c r="K108" s="126"/>
    </row>
    <row r="109" spans="1:11" ht="15" customHeight="1">
      <c r="A109" s="69" t="s">
        <v>158</v>
      </c>
      <c r="B109" s="45" t="s">
        <v>83</v>
      </c>
      <c r="C109" s="141" t="s">
        <v>83</v>
      </c>
      <c r="D109" s="106"/>
      <c r="E109" s="117"/>
      <c r="F109" s="117"/>
      <c r="G109" s="117"/>
      <c r="H109" s="117"/>
      <c r="I109" s="117"/>
      <c r="J109" s="16"/>
      <c r="K109" s="126"/>
    </row>
    <row r="110" spans="1:11" ht="15" customHeight="1">
      <c r="A110" s="44" t="s">
        <v>70</v>
      </c>
      <c r="B110" s="77" t="s">
        <v>81</v>
      </c>
      <c r="C110" s="78" t="s">
        <v>83</v>
      </c>
      <c r="D110" s="33" t="s">
        <v>112</v>
      </c>
      <c r="E110" s="33" t="s">
        <v>112</v>
      </c>
      <c r="F110" s="33" t="s">
        <v>112</v>
      </c>
      <c r="G110" s="33" t="s">
        <v>112</v>
      </c>
      <c r="H110" s="33" t="s">
        <v>112</v>
      </c>
      <c r="I110" s="33" t="s">
        <v>112</v>
      </c>
      <c r="J110" s="79" t="s">
        <v>112</v>
      </c>
      <c r="K110" s="126"/>
    </row>
    <row r="111" spans="1:11" ht="15" customHeight="1">
      <c r="A111" s="69" t="s">
        <v>77</v>
      </c>
      <c r="B111" s="45" t="s">
        <v>83</v>
      </c>
      <c r="C111" s="141" t="s">
        <v>83</v>
      </c>
      <c r="D111" s="117"/>
      <c r="E111" s="117"/>
      <c r="F111" s="117"/>
      <c r="G111" s="117"/>
      <c r="H111" s="117"/>
      <c r="I111" s="117"/>
      <c r="J111" s="16"/>
      <c r="K111" s="126"/>
    </row>
    <row r="112" spans="1:11" ht="22.5" customHeight="1">
      <c r="A112" s="128" t="s">
        <v>52</v>
      </c>
      <c r="B112" s="127"/>
      <c r="C112" s="129">
        <v>171</v>
      </c>
      <c r="D112" s="33" t="s">
        <v>112</v>
      </c>
      <c r="E112" s="33" t="s">
        <v>112</v>
      </c>
      <c r="F112" s="33" t="s">
        <v>112</v>
      </c>
      <c r="G112" s="33" t="s">
        <v>112</v>
      </c>
      <c r="H112" s="33" t="s">
        <v>112</v>
      </c>
      <c r="I112" s="33" t="s">
        <v>112</v>
      </c>
      <c r="J112" s="79" t="s">
        <v>112</v>
      </c>
      <c r="K112" s="126"/>
    </row>
    <row r="113" spans="1:11" ht="26.25" customHeight="1">
      <c r="A113" s="43" t="s">
        <v>173</v>
      </c>
      <c r="B113" s="9"/>
      <c r="C113" s="122">
        <v>520</v>
      </c>
      <c r="D113" s="102" t="s">
        <v>112</v>
      </c>
      <c r="E113" s="102" t="s">
        <v>112</v>
      </c>
      <c r="F113" s="102" t="s">
        <v>112</v>
      </c>
      <c r="G113" s="102" t="s">
        <v>112</v>
      </c>
      <c r="H113" s="102" t="s">
        <v>112</v>
      </c>
      <c r="I113" s="102" t="s">
        <v>112</v>
      </c>
      <c r="J113" s="28" t="s">
        <v>112</v>
      </c>
      <c r="K113" s="126"/>
    </row>
    <row r="114" spans="1:11" ht="23.25" customHeight="1">
      <c r="A114" s="43" t="s">
        <v>33</v>
      </c>
      <c r="B114" s="9"/>
      <c r="C114" s="122">
        <v>620</v>
      </c>
      <c r="D114" s="102" t="s">
        <v>112</v>
      </c>
      <c r="E114" s="102" t="s">
        <v>112</v>
      </c>
      <c r="F114" s="102" t="s">
        <v>112</v>
      </c>
      <c r="G114" s="102" t="s">
        <v>112</v>
      </c>
      <c r="H114" s="102" t="s">
        <v>112</v>
      </c>
      <c r="I114" s="102" t="s">
        <v>112</v>
      </c>
      <c r="J114" s="28" t="s">
        <v>112</v>
      </c>
      <c r="K114" s="126"/>
    </row>
    <row r="115" spans="1:11" ht="18.75" customHeight="1">
      <c r="A115" s="43" t="s">
        <v>143</v>
      </c>
      <c r="B115" s="9"/>
      <c r="C115" s="122">
        <v>540</v>
      </c>
      <c r="D115" s="102" t="s">
        <v>112</v>
      </c>
      <c r="E115" s="102" t="s">
        <v>112</v>
      </c>
      <c r="F115" s="102" t="s">
        <v>112</v>
      </c>
      <c r="G115" s="102" t="s">
        <v>112</v>
      </c>
      <c r="H115" s="102" t="s">
        <v>112</v>
      </c>
      <c r="I115" s="102" t="s">
        <v>112</v>
      </c>
      <c r="J115" s="28" t="s">
        <v>112</v>
      </c>
      <c r="K115" s="126"/>
    </row>
    <row r="116" spans="1:11" ht="15" customHeight="1">
      <c r="A116" s="43" t="s">
        <v>88</v>
      </c>
      <c r="B116" s="9"/>
      <c r="C116" s="122">
        <v>640</v>
      </c>
      <c r="D116" s="102" t="s">
        <v>112</v>
      </c>
      <c r="E116" s="102" t="s">
        <v>112</v>
      </c>
      <c r="F116" s="102" t="s">
        <v>112</v>
      </c>
      <c r="G116" s="102" t="s">
        <v>112</v>
      </c>
      <c r="H116" s="102" t="s">
        <v>112</v>
      </c>
      <c r="I116" s="102" t="s">
        <v>112</v>
      </c>
      <c r="J116" s="28" t="s">
        <v>112</v>
      </c>
      <c r="K116" s="126"/>
    </row>
    <row r="117" spans="1:11" ht="23.25" customHeight="1">
      <c r="A117" s="43" t="s">
        <v>36</v>
      </c>
      <c r="B117" s="9"/>
      <c r="C117" s="122">
        <v>710</v>
      </c>
      <c r="D117" s="102" t="s">
        <v>112</v>
      </c>
      <c r="E117" s="102" t="s">
        <v>112</v>
      </c>
      <c r="F117" s="102" t="s">
        <v>112</v>
      </c>
      <c r="G117" s="102" t="s">
        <v>112</v>
      </c>
      <c r="H117" s="102" t="s">
        <v>112</v>
      </c>
      <c r="I117" s="102" t="s">
        <v>112</v>
      </c>
      <c r="J117" s="28" t="s">
        <v>112</v>
      </c>
      <c r="K117" s="126"/>
    </row>
    <row r="118" spans="1:11" ht="24" customHeight="1">
      <c r="A118" s="43" t="s">
        <v>159</v>
      </c>
      <c r="B118" s="61" t="s">
        <v>83</v>
      </c>
      <c r="C118" s="48" t="s">
        <v>122</v>
      </c>
      <c r="D118" s="102" t="s">
        <v>112</v>
      </c>
      <c r="E118" s="102" t="s">
        <v>112</v>
      </c>
      <c r="F118" s="102" t="s">
        <v>112</v>
      </c>
      <c r="G118" s="102" t="s">
        <v>112</v>
      </c>
      <c r="H118" s="102" t="s">
        <v>112</v>
      </c>
      <c r="I118" s="102" t="s">
        <v>112</v>
      </c>
      <c r="J118" s="28" t="s">
        <v>112</v>
      </c>
      <c r="K118" s="126"/>
    </row>
    <row r="119" spans="1:11" ht="15" customHeight="1">
      <c r="A119" s="121" t="s">
        <v>84</v>
      </c>
      <c r="B119" s="20" t="s">
        <v>171</v>
      </c>
      <c r="C119" s="48" t="s">
        <v>175</v>
      </c>
      <c r="D119" s="102">
        <v>0</v>
      </c>
      <c r="E119" s="102">
        <f>E120-E121</f>
        <v>54488.24</v>
      </c>
      <c r="F119" s="102" t="s">
        <v>112</v>
      </c>
      <c r="G119" s="102" t="s">
        <v>112</v>
      </c>
      <c r="H119" s="102" t="s">
        <v>112</v>
      </c>
      <c r="I119" s="102">
        <f>I120-I121</f>
        <v>54488.24</v>
      </c>
      <c r="J119" s="249">
        <f>D119-I119</f>
        <v>-54488.24</v>
      </c>
      <c r="K119" s="126"/>
    </row>
    <row r="120" spans="1:11" ht="15" customHeight="1">
      <c r="A120" s="57" t="s">
        <v>177</v>
      </c>
      <c r="B120" s="20" t="s">
        <v>147</v>
      </c>
      <c r="C120" s="48" t="s">
        <v>10</v>
      </c>
      <c r="D120" s="102">
        <v>0</v>
      </c>
      <c r="E120" s="102">
        <f>D162</f>
        <v>54488.24</v>
      </c>
      <c r="F120" s="102" t="s">
        <v>112</v>
      </c>
      <c r="G120" s="102" t="s">
        <v>112</v>
      </c>
      <c r="H120" s="102" t="s">
        <v>112</v>
      </c>
      <c r="I120" s="102">
        <f>E120</f>
        <v>54488.24</v>
      </c>
      <c r="J120" s="249">
        <f>D120-I120</f>
        <v>-54488.24</v>
      </c>
      <c r="K120" s="126"/>
    </row>
    <row r="121" spans="1:11" ht="15" customHeight="1">
      <c r="A121" s="57" t="s">
        <v>69</v>
      </c>
      <c r="B121" s="20" t="s">
        <v>128</v>
      </c>
      <c r="C121" s="48" t="s">
        <v>49</v>
      </c>
      <c r="D121" s="102" t="s">
        <v>112</v>
      </c>
      <c r="E121" s="102">
        <v>0</v>
      </c>
      <c r="F121" s="102" t="s">
        <v>112</v>
      </c>
      <c r="G121" s="102" t="s">
        <v>112</v>
      </c>
      <c r="H121" s="102" t="s">
        <v>112</v>
      </c>
      <c r="I121" s="102">
        <v>0</v>
      </c>
      <c r="J121" s="28" t="s">
        <v>112</v>
      </c>
      <c r="K121" s="126"/>
    </row>
    <row r="122" spans="1:11" ht="15" customHeight="1">
      <c r="A122" s="121" t="s">
        <v>103</v>
      </c>
      <c r="B122" s="20" t="s">
        <v>114</v>
      </c>
      <c r="C122" s="48" t="s">
        <v>83</v>
      </c>
      <c r="D122" s="102" t="s">
        <v>112</v>
      </c>
      <c r="E122" s="102" t="s">
        <v>112</v>
      </c>
      <c r="F122" s="102" t="s">
        <v>112</v>
      </c>
      <c r="G122" s="102" t="s">
        <v>112</v>
      </c>
      <c r="H122" s="102" t="s">
        <v>112</v>
      </c>
      <c r="I122" s="102" t="s">
        <v>112</v>
      </c>
      <c r="J122" s="28" t="s">
        <v>112</v>
      </c>
      <c r="K122" s="126"/>
    </row>
    <row r="123" spans="1:11" ht="15" customHeight="1">
      <c r="A123" s="99" t="s">
        <v>129</v>
      </c>
      <c r="B123" s="45" t="s">
        <v>83</v>
      </c>
      <c r="C123" s="141" t="s">
        <v>83</v>
      </c>
      <c r="D123" s="117"/>
      <c r="E123" s="117"/>
      <c r="F123" s="117"/>
      <c r="G123" s="117"/>
      <c r="H123" s="117"/>
      <c r="I123" s="117"/>
      <c r="J123" s="16"/>
      <c r="K123" s="126"/>
    </row>
    <row r="124" spans="1:11" ht="15" customHeight="1">
      <c r="A124" s="144"/>
      <c r="B124" s="29" t="s">
        <v>83</v>
      </c>
      <c r="C124" s="78" t="s">
        <v>83</v>
      </c>
      <c r="D124" s="38"/>
      <c r="E124" s="38"/>
      <c r="F124" s="38"/>
      <c r="G124" s="38"/>
      <c r="H124" s="38"/>
      <c r="I124" s="38"/>
      <c r="J124" s="11"/>
      <c r="K124" s="126"/>
    </row>
    <row r="125" spans="1:11" ht="15" customHeight="1" thickBot="1">
      <c r="A125" s="97"/>
      <c r="B125" s="124" t="s">
        <v>83</v>
      </c>
      <c r="C125" s="147" t="s">
        <v>83</v>
      </c>
      <c r="D125" s="108"/>
      <c r="E125" s="108"/>
      <c r="F125" s="108"/>
      <c r="G125" s="108"/>
      <c r="H125" s="108"/>
      <c r="I125" s="108"/>
      <c r="J125" s="125"/>
      <c r="K125" s="126"/>
    </row>
    <row r="126" spans="1:11" ht="15" customHeight="1">
      <c r="A126" s="159"/>
      <c r="B126" s="157" t="s">
        <v>83</v>
      </c>
      <c r="C126" s="137" t="s">
        <v>83</v>
      </c>
      <c r="D126" s="32" t="s">
        <v>83</v>
      </c>
      <c r="E126" s="32" t="s">
        <v>83</v>
      </c>
      <c r="F126" s="32" t="s">
        <v>83</v>
      </c>
      <c r="G126" s="32" t="s">
        <v>83</v>
      </c>
      <c r="H126" s="32" t="s">
        <v>83</v>
      </c>
      <c r="I126" s="32" t="s">
        <v>83</v>
      </c>
      <c r="J126" s="32" t="s">
        <v>83</v>
      </c>
      <c r="K126" s="24"/>
    </row>
    <row r="127" spans="1:11" ht="15" customHeight="1">
      <c r="A127" s="145"/>
      <c r="B127" s="4" t="s">
        <v>83</v>
      </c>
      <c r="C127" s="4" t="s">
        <v>83</v>
      </c>
      <c r="D127" s="87"/>
      <c r="E127" s="13" t="s">
        <v>83</v>
      </c>
      <c r="F127" s="13" t="s">
        <v>83</v>
      </c>
      <c r="G127" s="13" t="s">
        <v>83</v>
      </c>
      <c r="H127" s="13" t="s">
        <v>83</v>
      </c>
      <c r="I127" s="13" t="s">
        <v>83</v>
      </c>
      <c r="J127" s="87"/>
      <c r="K127" s="24"/>
    </row>
    <row r="128" spans="1:11" ht="15" customHeight="1">
      <c r="A128" s="119"/>
      <c r="B128" s="60" t="s">
        <v>191</v>
      </c>
      <c r="C128" s="60" t="s">
        <v>135</v>
      </c>
      <c r="D128" s="34" t="s">
        <v>197</v>
      </c>
      <c r="E128" s="84" t="s">
        <v>83</v>
      </c>
      <c r="F128" s="73" t="s">
        <v>164</v>
      </c>
      <c r="G128" s="73" t="s">
        <v>83</v>
      </c>
      <c r="H128" s="63" t="s">
        <v>83</v>
      </c>
      <c r="I128" s="120" t="s">
        <v>83</v>
      </c>
      <c r="J128" s="163" t="s">
        <v>2</v>
      </c>
      <c r="K128" s="24"/>
    </row>
    <row r="129" spans="1:11" ht="15" customHeight="1">
      <c r="A129" s="39" t="s">
        <v>89</v>
      </c>
      <c r="B129" s="83" t="s">
        <v>21</v>
      </c>
      <c r="C129" s="83" t="s">
        <v>23</v>
      </c>
      <c r="D129" s="138" t="s">
        <v>5</v>
      </c>
      <c r="E129" s="34" t="s">
        <v>100</v>
      </c>
      <c r="F129" s="91" t="s">
        <v>100</v>
      </c>
      <c r="G129" s="91" t="s">
        <v>100</v>
      </c>
      <c r="H129" s="34" t="s">
        <v>28</v>
      </c>
      <c r="I129" s="34" t="s">
        <v>24</v>
      </c>
      <c r="J129" s="37" t="s">
        <v>5</v>
      </c>
      <c r="K129" s="24"/>
    </row>
    <row r="130" spans="1:11" ht="15" customHeight="1">
      <c r="A130" s="165"/>
      <c r="B130" s="83" t="s">
        <v>124</v>
      </c>
      <c r="C130" s="83" t="s">
        <v>168</v>
      </c>
      <c r="D130" s="138" t="s">
        <v>86</v>
      </c>
      <c r="E130" s="138" t="s">
        <v>190</v>
      </c>
      <c r="F130" s="138" t="s">
        <v>109</v>
      </c>
      <c r="G130" s="138" t="s">
        <v>95</v>
      </c>
      <c r="H130" s="138" t="s">
        <v>131</v>
      </c>
      <c r="I130" s="49" t="s">
        <v>83</v>
      </c>
      <c r="J130" s="37" t="s">
        <v>86</v>
      </c>
      <c r="K130" s="24"/>
    </row>
    <row r="131" spans="1:11" ht="15" customHeight="1">
      <c r="A131" s="42"/>
      <c r="B131" s="82"/>
      <c r="C131" s="82"/>
      <c r="D131" s="142" t="s">
        <v>83</v>
      </c>
      <c r="E131" s="142" t="s">
        <v>136</v>
      </c>
      <c r="F131" s="142" t="s">
        <v>136</v>
      </c>
      <c r="G131" s="142" t="s">
        <v>47</v>
      </c>
      <c r="H131" s="142" t="s">
        <v>83</v>
      </c>
      <c r="I131" s="89" t="s">
        <v>83</v>
      </c>
      <c r="J131" s="71" t="s">
        <v>83</v>
      </c>
      <c r="K131" s="24"/>
    </row>
    <row r="132" spans="1:11" ht="15" customHeight="1" thickBot="1">
      <c r="A132" s="30">
        <v>1</v>
      </c>
      <c r="B132" s="110">
        <v>2</v>
      </c>
      <c r="C132" s="110">
        <v>3</v>
      </c>
      <c r="D132" s="152" t="s">
        <v>29</v>
      </c>
      <c r="E132" s="152" t="s">
        <v>16</v>
      </c>
      <c r="F132" s="152" t="s">
        <v>200</v>
      </c>
      <c r="G132" s="152" t="s">
        <v>183</v>
      </c>
      <c r="H132" s="152" t="s">
        <v>157</v>
      </c>
      <c r="I132" s="152" t="s">
        <v>132</v>
      </c>
      <c r="J132" s="140" t="s">
        <v>53</v>
      </c>
      <c r="K132" s="24"/>
    </row>
    <row r="133" spans="1:11" ht="15" customHeight="1">
      <c r="A133" s="3" t="s">
        <v>0</v>
      </c>
      <c r="B133" s="67" t="s">
        <v>19</v>
      </c>
      <c r="C133" s="95" t="s">
        <v>175</v>
      </c>
      <c r="D133" s="94">
        <f>D108</f>
        <v>416554.450000003</v>
      </c>
      <c r="E133" s="94">
        <f>E134+E135</f>
        <v>-146811.3900000006</v>
      </c>
      <c r="F133" s="94" t="s">
        <v>112</v>
      </c>
      <c r="G133" s="94" t="s">
        <v>112</v>
      </c>
      <c r="H133" s="94" t="s">
        <v>112</v>
      </c>
      <c r="I133" s="94">
        <f>I134+I135</f>
        <v>-146811.3900000006</v>
      </c>
      <c r="J133" s="166">
        <f>D133-I133</f>
        <v>563365.8400000036</v>
      </c>
      <c r="K133" s="126"/>
    </row>
    <row r="134" spans="1:11" ht="15" customHeight="1">
      <c r="A134" s="97" t="s">
        <v>198</v>
      </c>
      <c r="B134" s="20" t="s">
        <v>87</v>
      </c>
      <c r="C134" s="48" t="s">
        <v>10</v>
      </c>
      <c r="D134" s="102">
        <v>416554.45</v>
      </c>
      <c r="E134" s="102">
        <f>-E18</f>
        <v>-35833322</v>
      </c>
      <c r="F134" s="102" t="s">
        <v>112</v>
      </c>
      <c r="G134" s="102" t="s">
        <v>112</v>
      </c>
      <c r="H134" s="102" t="s">
        <v>112</v>
      </c>
      <c r="I134" s="102">
        <f>E134</f>
        <v>-35833322</v>
      </c>
      <c r="J134" s="17" t="s">
        <v>175</v>
      </c>
      <c r="K134" s="126"/>
    </row>
    <row r="135" spans="1:11" ht="20.25" customHeight="1">
      <c r="A135" s="97" t="s">
        <v>123</v>
      </c>
      <c r="B135" s="20" t="s">
        <v>153</v>
      </c>
      <c r="C135" s="48" t="s">
        <v>49</v>
      </c>
      <c r="D135" s="102" t="s">
        <v>112</v>
      </c>
      <c r="E135" s="102">
        <f>I43-E120</f>
        <v>35686510.61</v>
      </c>
      <c r="F135" s="102" t="s">
        <v>112</v>
      </c>
      <c r="G135" s="102" t="s">
        <v>112</v>
      </c>
      <c r="H135" s="102" t="s">
        <v>112</v>
      </c>
      <c r="I135" s="102">
        <f>E135</f>
        <v>35686510.61</v>
      </c>
      <c r="J135" s="17" t="s">
        <v>175</v>
      </c>
      <c r="K135" s="126"/>
    </row>
    <row r="136" spans="1:11" ht="33" customHeight="1">
      <c r="A136" s="121" t="s">
        <v>50</v>
      </c>
      <c r="B136" s="20" t="s">
        <v>26</v>
      </c>
      <c r="C136" s="48" t="s">
        <v>175</v>
      </c>
      <c r="D136" s="102" t="s">
        <v>112</v>
      </c>
      <c r="E136" s="102" t="s">
        <v>112</v>
      </c>
      <c r="F136" s="102" t="s">
        <v>112</v>
      </c>
      <c r="G136" s="102" t="s">
        <v>112</v>
      </c>
      <c r="H136" s="102" t="s">
        <v>112</v>
      </c>
      <c r="I136" s="102" t="s">
        <v>112</v>
      </c>
      <c r="J136" s="55" t="s">
        <v>112</v>
      </c>
      <c r="K136" s="126"/>
    </row>
    <row r="137" spans="1:11" ht="15" customHeight="1">
      <c r="A137" s="69" t="s">
        <v>55</v>
      </c>
      <c r="B137" s="45" t="s">
        <v>83</v>
      </c>
      <c r="C137" s="141" t="s">
        <v>83</v>
      </c>
      <c r="D137" s="117"/>
      <c r="E137" s="117"/>
      <c r="F137" s="117"/>
      <c r="G137" s="117" t="s">
        <v>186</v>
      </c>
      <c r="H137" s="117"/>
      <c r="I137" s="117"/>
      <c r="J137" s="227" t="s">
        <v>175</v>
      </c>
      <c r="K137" s="126"/>
    </row>
    <row r="138" spans="1:11" ht="15" customHeight="1">
      <c r="A138" s="144" t="s">
        <v>67</v>
      </c>
      <c r="B138" s="77" t="s">
        <v>15</v>
      </c>
      <c r="C138" s="78" t="s">
        <v>10</v>
      </c>
      <c r="D138" s="33" t="s">
        <v>112</v>
      </c>
      <c r="E138" s="33" t="s">
        <v>112</v>
      </c>
      <c r="F138" s="33" t="s">
        <v>112</v>
      </c>
      <c r="G138" s="33" t="s">
        <v>112</v>
      </c>
      <c r="H138" s="33" t="s">
        <v>112</v>
      </c>
      <c r="I138" s="33" t="s">
        <v>112</v>
      </c>
      <c r="J138" s="228"/>
      <c r="K138" s="126"/>
    </row>
    <row r="139" spans="1:11" ht="15" customHeight="1">
      <c r="A139" s="97" t="s">
        <v>91</v>
      </c>
      <c r="B139" s="20" t="s">
        <v>195</v>
      </c>
      <c r="C139" s="48" t="s">
        <v>49</v>
      </c>
      <c r="D139" s="102" t="s">
        <v>112</v>
      </c>
      <c r="E139" s="102" t="s">
        <v>112</v>
      </c>
      <c r="F139" s="102" t="s">
        <v>112</v>
      </c>
      <c r="G139" s="102" t="s">
        <v>112</v>
      </c>
      <c r="H139" s="102" t="s">
        <v>112</v>
      </c>
      <c r="I139" s="102" t="s">
        <v>112</v>
      </c>
      <c r="J139" s="17" t="s">
        <v>175</v>
      </c>
      <c r="K139" s="126"/>
    </row>
    <row r="140" spans="1:11" ht="15" customHeight="1">
      <c r="A140" s="121" t="s">
        <v>4</v>
      </c>
      <c r="B140" s="20" t="s">
        <v>201</v>
      </c>
      <c r="C140" s="48" t="s">
        <v>175</v>
      </c>
      <c r="D140" s="102" t="s">
        <v>112</v>
      </c>
      <c r="E140" s="102" t="s">
        <v>112</v>
      </c>
      <c r="F140" s="102" t="s">
        <v>112</v>
      </c>
      <c r="G140" s="102" t="s">
        <v>112</v>
      </c>
      <c r="H140" s="102" t="s">
        <v>112</v>
      </c>
      <c r="I140" s="102" t="s">
        <v>112</v>
      </c>
      <c r="J140" s="28" t="s">
        <v>112</v>
      </c>
      <c r="K140" s="126"/>
    </row>
    <row r="141" spans="1:11" ht="15" customHeight="1">
      <c r="A141" s="69" t="s">
        <v>55</v>
      </c>
      <c r="B141" s="45" t="s">
        <v>83</v>
      </c>
      <c r="C141" s="141" t="s">
        <v>83</v>
      </c>
      <c r="D141" s="117"/>
      <c r="E141" s="117"/>
      <c r="F141" s="117"/>
      <c r="G141" s="117" t="s">
        <v>186</v>
      </c>
      <c r="H141" s="117"/>
      <c r="I141" s="117"/>
      <c r="J141" s="16"/>
      <c r="K141" s="126"/>
    </row>
    <row r="142" spans="1:11" ht="25.5" customHeight="1">
      <c r="A142" s="144" t="s">
        <v>151</v>
      </c>
      <c r="B142" s="77" t="s">
        <v>185</v>
      </c>
      <c r="C142" s="78" t="s">
        <v>83</v>
      </c>
      <c r="D142" s="33" t="s">
        <v>112</v>
      </c>
      <c r="E142" s="33" t="s">
        <v>112</v>
      </c>
      <c r="F142" s="33" t="s">
        <v>112</v>
      </c>
      <c r="G142" s="33" t="s">
        <v>112</v>
      </c>
      <c r="H142" s="33" t="s">
        <v>112</v>
      </c>
      <c r="I142" s="33" t="s">
        <v>112</v>
      </c>
      <c r="J142" s="79" t="s">
        <v>112</v>
      </c>
      <c r="K142" s="126"/>
    </row>
    <row r="143" spans="1:11" ht="24" customHeight="1" thickBot="1">
      <c r="A143" s="97" t="s">
        <v>174</v>
      </c>
      <c r="B143" s="148" t="s">
        <v>162</v>
      </c>
      <c r="C143" s="147" t="s">
        <v>83</v>
      </c>
      <c r="D143" s="41" t="s">
        <v>112</v>
      </c>
      <c r="E143" s="41" t="s">
        <v>112</v>
      </c>
      <c r="F143" s="41" t="s">
        <v>112</v>
      </c>
      <c r="G143" s="41" t="s">
        <v>112</v>
      </c>
      <c r="H143" s="41" t="s">
        <v>112</v>
      </c>
      <c r="I143" s="41" t="s">
        <v>112</v>
      </c>
      <c r="J143" s="114" t="s">
        <v>112</v>
      </c>
      <c r="K143" s="126"/>
    </row>
    <row r="144" spans="1:11" ht="23.25" customHeight="1">
      <c r="A144" s="121" t="s">
        <v>30</v>
      </c>
      <c r="B144" s="67" t="s">
        <v>66</v>
      </c>
      <c r="C144" s="95" t="s">
        <v>175</v>
      </c>
      <c r="D144" s="94" t="s">
        <v>112</v>
      </c>
      <c r="E144" s="94" t="s">
        <v>112</v>
      </c>
      <c r="F144" s="94" t="s">
        <v>112</v>
      </c>
      <c r="G144" s="94" t="s">
        <v>112</v>
      </c>
      <c r="H144" s="94" t="s">
        <v>112</v>
      </c>
      <c r="I144" s="94" t="s">
        <v>112</v>
      </c>
      <c r="J144" s="47" t="s">
        <v>112</v>
      </c>
      <c r="K144" s="126"/>
    </row>
    <row r="145" spans="1:11" ht="15" customHeight="1">
      <c r="A145" s="69" t="s">
        <v>55</v>
      </c>
      <c r="B145" s="45" t="s">
        <v>83</v>
      </c>
      <c r="C145" s="141" t="s">
        <v>83</v>
      </c>
      <c r="D145" s="117"/>
      <c r="E145" s="117"/>
      <c r="F145" s="117"/>
      <c r="G145" s="117" t="s">
        <v>186</v>
      </c>
      <c r="H145" s="117"/>
      <c r="I145" s="117"/>
      <c r="J145" s="16"/>
      <c r="K145" s="126"/>
    </row>
    <row r="146" spans="1:11" ht="20.25" customHeight="1">
      <c r="A146" s="14" t="s">
        <v>92</v>
      </c>
      <c r="B146" s="77" t="s">
        <v>48</v>
      </c>
      <c r="C146" s="78" t="s">
        <v>83</v>
      </c>
      <c r="D146" s="33" t="s">
        <v>112</v>
      </c>
      <c r="E146" s="33" t="s">
        <v>112</v>
      </c>
      <c r="F146" s="33" t="s">
        <v>112</v>
      </c>
      <c r="G146" s="33" t="s">
        <v>112</v>
      </c>
      <c r="H146" s="33" t="s">
        <v>112</v>
      </c>
      <c r="I146" s="33" t="s">
        <v>112</v>
      </c>
      <c r="J146" s="79" t="s">
        <v>112</v>
      </c>
      <c r="K146" s="126"/>
    </row>
    <row r="147" spans="1:11" ht="27" customHeight="1" thickBot="1">
      <c r="A147" s="31" t="s">
        <v>58</v>
      </c>
      <c r="B147" s="148" t="s">
        <v>31</v>
      </c>
      <c r="C147" s="147" t="s">
        <v>83</v>
      </c>
      <c r="D147" s="41" t="s">
        <v>112</v>
      </c>
      <c r="E147" s="41" t="s">
        <v>112</v>
      </c>
      <c r="F147" s="41" t="s">
        <v>112</v>
      </c>
      <c r="G147" s="41" t="s">
        <v>112</v>
      </c>
      <c r="H147" s="41" t="s">
        <v>112</v>
      </c>
      <c r="I147" s="41" t="s">
        <v>112</v>
      </c>
      <c r="J147" s="114" t="s">
        <v>112</v>
      </c>
      <c r="K147" s="126"/>
    </row>
    <row r="148" spans="1:11" ht="15" customHeight="1">
      <c r="A148" s="229"/>
      <c r="B148" s="230"/>
      <c r="C148" s="230"/>
      <c r="D148" s="230"/>
      <c r="E148" s="230"/>
      <c r="F148" s="230"/>
      <c r="G148" s="230"/>
      <c r="H148" s="230"/>
      <c r="I148" s="230"/>
      <c r="J148" s="230"/>
      <c r="K148" s="118"/>
    </row>
    <row r="149" spans="1:11" ht="15" customHeight="1">
      <c r="A149" s="229"/>
      <c r="B149" s="230"/>
      <c r="C149" s="230"/>
      <c r="D149" s="230"/>
      <c r="E149" s="230"/>
      <c r="F149" s="230"/>
      <c r="G149" s="230"/>
      <c r="H149" s="230"/>
      <c r="I149" s="230"/>
      <c r="J149" s="230"/>
      <c r="K149" s="118"/>
    </row>
    <row r="150" spans="1:12" ht="15" customHeight="1">
      <c r="A150" s="133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1:12" ht="15" customHeight="1">
      <c r="A151" s="209" t="s">
        <v>118</v>
      </c>
      <c r="B151" s="210"/>
      <c r="C151" s="210"/>
      <c r="D151" s="210"/>
      <c r="E151" s="210"/>
      <c r="F151" s="210"/>
      <c r="G151" s="210"/>
      <c r="H151" s="210"/>
      <c r="I151" s="210"/>
      <c r="J151" s="161" t="s">
        <v>83</v>
      </c>
      <c r="K151" s="118"/>
      <c r="L151" s="118"/>
    </row>
    <row r="152" spans="1:12" ht="15" customHeight="1">
      <c r="A152" s="150"/>
      <c r="B152" s="62"/>
      <c r="C152" s="158" t="s">
        <v>83</v>
      </c>
      <c r="D152" s="64" t="s">
        <v>83</v>
      </c>
      <c r="E152" s="64" t="s">
        <v>83</v>
      </c>
      <c r="F152" s="64" t="s">
        <v>83</v>
      </c>
      <c r="G152" s="64" t="s">
        <v>83</v>
      </c>
      <c r="H152" s="64" t="s">
        <v>83</v>
      </c>
      <c r="I152" s="64" t="s">
        <v>83</v>
      </c>
      <c r="J152" s="161" t="s">
        <v>83</v>
      </c>
      <c r="K152" s="118"/>
      <c r="L152" s="118"/>
    </row>
    <row r="153" spans="1:12" ht="15" customHeight="1">
      <c r="A153" s="51"/>
      <c r="B153" s="40"/>
      <c r="C153" s="40"/>
      <c r="D153" s="211" t="s">
        <v>137</v>
      </c>
      <c r="E153" s="212"/>
      <c r="F153" s="212"/>
      <c r="G153" s="212"/>
      <c r="H153" s="212"/>
      <c r="I153" s="212"/>
      <c r="J153" s="161" t="s">
        <v>83</v>
      </c>
      <c r="K153" s="118"/>
      <c r="L153" s="118"/>
    </row>
    <row r="154" spans="1:12" ht="15" customHeight="1">
      <c r="A154" s="56"/>
      <c r="B154" s="46" t="s">
        <v>191</v>
      </c>
      <c r="C154" s="46" t="s">
        <v>135</v>
      </c>
      <c r="D154" s="34" t="s">
        <v>100</v>
      </c>
      <c r="E154" s="34" t="s">
        <v>100</v>
      </c>
      <c r="F154" s="34" t="s">
        <v>100</v>
      </c>
      <c r="G154" s="34" t="s">
        <v>83</v>
      </c>
      <c r="H154" s="213" t="s">
        <v>24</v>
      </c>
      <c r="I154" s="214"/>
      <c r="J154" s="161" t="s">
        <v>83</v>
      </c>
      <c r="K154" s="118"/>
      <c r="L154" s="118"/>
    </row>
    <row r="155" spans="1:12" ht="15" customHeight="1">
      <c r="A155" s="23" t="s">
        <v>89</v>
      </c>
      <c r="B155" s="46" t="s">
        <v>21</v>
      </c>
      <c r="C155" s="46" t="s">
        <v>23</v>
      </c>
      <c r="D155" s="138" t="s">
        <v>190</v>
      </c>
      <c r="E155" s="138" t="s">
        <v>109</v>
      </c>
      <c r="F155" s="138" t="s">
        <v>95</v>
      </c>
      <c r="G155" s="138" t="s">
        <v>28</v>
      </c>
      <c r="H155" s="214"/>
      <c r="I155" s="214"/>
      <c r="J155" s="161" t="s">
        <v>83</v>
      </c>
      <c r="K155" s="118"/>
      <c r="L155" s="118"/>
    </row>
    <row r="156" spans="1:12" ht="15" customHeight="1">
      <c r="A156" s="2"/>
      <c r="B156" s="103" t="s">
        <v>124</v>
      </c>
      <c r="C156" s="103" t="s">
        <v>11</v>
      </c>
      <c r="D156" s="142" t="s">
        <v>136</v>
      </c>
      <c r="E156" s="142" t="s">
        <v>136</v>
      </c>
      <c r="F156" s="142" t="s">
        <v>47</v>
      </c>
      <c r="G156" s="142" t="s">
        <v>131</v>
      </c>
      <c r="H156" s="214"/>
      <c r="I156" s="214"/>
      <c r="J156" s="161" t="s">
        <v>83</v>
      </c>
      <c r="K156" s="118"/>
      <c r="L156" s="118"/>
    </row>
    <row r="157" spans="1:12" ht="15" customHeight="1" thickBot="1">
      <c r="A157" s="30">
        <v>1</v>
      </c>
      <c r="B157" s="110">
        <v>2</v>
      </c>
      <c r="C157" s="110">
        <v>3</v>
      </c>
      <c r="D157" s="152" t="s">
        <v>29</v>
      </c>
      <c r="E157" s="152" t="s">
        <v>16</v>
      </c>
      <c r="F157" s="152" t="s">
        <v>200</v>
      </c>
      <c r="G157" s="152" t="s">
        <v>183</v>
      </c>
      <c r="H157" s="215" t="s">
        <v>157</v>
      </c>
      <c r="I157" s="216"/>
      <c r="J157" s="161" t="s">
        <v>83</v>
      </c>
      <c r="K157" s="118"/>
      <c r="L157" s="118"/>
    </row>
    <row r="158" spans="1:12" ht="27" customHeight="1">
      <c r="A158" s="3" t="s">
        <v>113</v>
      </c>
      <c r="B158" s="67" t="s">
        <v>163</v>
      </c>
      <c r="C158" s="95" t="s">
        <v>175</v>
      </c>
      <c r="D158" s="94" t="s">
        <v>112</v>
      </c>
      <c r="E158" s="94" t="s">
        <v>112</v>
      </c>
      <c r="F158" s="94" t="s">
        <v>112</v>
      </c>
      <c r="G158" s="94" t="s">
        <v>112</v>
      </c>
      <c r="H158" s="219" t="s">
        <v>112</v>
      </c>
      <c r="I158" s="220"/>
      <c r="J158" s="126"/>
      <c r="K158" s="118"/>
      <c r="L158" s="118"/>
    </row>
    <row r="159" spans="1:12" ht="14.25" customHeight="1">
      <c r="A159" s="58" t="s">
        <v>59</v>
      </c>
      <c r="B159" s="45" t="s">
        <v>83</v>
      </c>
      <c r="C159" s="141" t="s">
        <v>83</v>
      </c>
      <c r="D159" s="139"/>
      <c r="E159" s="139"/>
      <c r="F159" s="139"/>
      <c r="G159" s="139"/>
      <c r="H159" s="221"/>
      <c r="I159" s="222"/>
      <c r="J159" s="126"/>
      <c r="K159" s="118"/>
      <c r="L159" s="118"/>
    </row>
    <row r="160" spans="1:12" ht="12" customHeight="1">
      <c r="A160" s="135" t="s">
        <v>82</v>
      </c>
      <c r="B160" s="77" t="s">
        <v>83</v>
      </c>
      <c r="C160" s="78" t="s">
        <v>202</v>
      </c>
      <c r="D160" s="33" t="s">
        <v>112</v>
      </c>
      <c r="E160" s="33" t="s">
        <v>112</v>
      </c>
      <c r="F160" s="33" t="s">
        <v>112</v>
      </c>
      <c r="G160" s="33" t="s">
        <v>112</v>
      </c>
      <c r="H160" s="197" t="s">
        <v>112</v>
      </c>
      <c r="I160" s="198"/>
      <c r="J160" s="126"/>
      <c r="K160" s="118"/>
      <c r="L160" s="118"/>
    </row>
    <row r="161" spans="1:12" ht="12" customHeight="1">
      <c r="A161" s="135" t="s">
        <v>96</v>
      </c>
      <c r="B161" s="61" t="s">
        <v>83</v>
      </c>
      <c r="C161" s="48" t="s">
        <v>141</v>
      </c>
      <c r="D161" s="102" t="s">
        <v>112</v>
      </c>
      <c r="E161" s="102" t="s">
        <v>112</v>
      </c>
      <c r="F161" s="102" t="s">
        <v>112</v>
      </c>
      <c r="G161" s="102" t="s">
        <v>112</v>
      </c>
      <c r="H161" s="199" t="s">
        <v>112</v>
      </c>
      <c r="I161" s="200"/>
      <c r="J161" s="126"/>
      <c r="K161" s="118"/>
      <c r="L161" s="118"/>
    </row>
    <row r="162" spans="1:12" ht="12" customHeight="1">
      <c r="A162" s="121" t="s">
        <v>154</v>
      </c>
      <c r="B162" s="20" t="s">
        <v>41</v>
      </c>
      <c r="C162" s="48" t="s">
        <v>83</v>
      </c>
      <c r="D162" s="102">
        <v>54488.24</v>
      </c>
      <c r="E162" s="102" t="s">
        <v>112</v>
      </c>
      <c r="F162" s="102" t="s">
        <v>112</v>
      </c>
      <c r="G162" s="102" t="s">
        <v>112</v>
      </c>
      <c r="H162" s="199">
        <f>D162</f>
        <v>54488.24</v>
      </c>
      <c r="I162" s="200"/>
      <c r="J162" s="126"/>
      <c r="K162" s="118"/>
      <c r="L162" s="118"/>
    </row>
    <row r="163" spans="1:12" ht="12" customHeight="1">
      <c r="A163" s="58" t="s">
        <v>59</v>
      </c>
      <c r="B163" s="20" t="s">
        <v>83</v>
      </c>
      <c r="C163" s="48" t="s">
        <v>83</v>
      </c>
      <c r="D163" s="70" t="s">
        <v>83</v>
      </c>
      <c r="E163" s="70" t="s">
        <v>83</v>
      </c>
      <c r="F163" s="70" t="s">
        <v>83</v>
      </c>
      <c r="G163" s="70" t="s">
        <v>83</v>
      </c>
      <c r="H163" s="201"/>
      <c r="I163" s="202"/>
      <c r="J163" s="130" t="s">
        <v>83</v>
      </c>
      <c r="K163" s="118"/>
      <c r="L163" s="118"/>
    </row>
    <row r="164" spans="1:12" ht="15" customHeight="1" thickBot="1">
      <c r="A164" s="97"/>
      <c r="B164" s="109"/>
      <c r="C164" s="98"/>
      <c r="D164" s="116"/>
      <c r="E164" s="116"/>
      <c r="F164" s="116"/>
      <c r="G164" s="116"/>
      <c r="H164" s="203"/>
      <c r="I164" s="204"/>
      <c r="J164" s="130" t="s">
        <v>83</v>
      </c>
      <c r="K164" s="118"/>
      <c r="L164" s="118"/>
    </row>
    <row r="165" spans="1:12" ht="15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1:12" ht="15" customHeight="1">
      <c r="A166" s="250" t="s">
        <v>220</v>
      </c>
      <c r="B166" s="251" t="s">
        <v>215</v>
      </c>
      <c r="C166" s="251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1:12" ht="15" customHeight="1">
      <c r="A167" s="252" t="s">
        <v>6</v>
      </c>
      <c r="B167" s="253" t="s">
        <v>97</v>
      </c>
      <c r="C167" s="253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1:12" ht="12.75" customHeight="1">
      <c r="A168" s="88"/>
      <c r="B168" s="24"/>
      <c r="C168" s="24"/>
      <c r="D168" s="24"/>
      <c r="E168" s="24"/>
      <c r="F168" s="88"/>
      <c r="G168" s="88"/>
      <c r="H168" s="88"/>
      <c r="I168" s="24"/>
      <c r="J168" s="24"/>
      <c r="K168" s="24"/>
      <c r="L168" s="24"/>
    </row>
    <row r="169" spans="1:12" ht="12.75" customHeight="1">
      <c r="A169" s="172" t="s">
        <v>221</v>
      </c>
      <c r="B169" s="195" t="s">
        <v>208</v>
      </c>
      <c r="C169" s="196"/>
      <c r="D169" s="19"/>
      <c r="E169" s="19"/>
      <c r="F169" s="24"/>
      <c r="G169" s="24"/>
      <c r="H169" s="24"/>
      <c r="I169" s="24"/>
      <c r="J169" s="24"/>
      <c r="K169" s="24"/>
      <c r="L169" s="24"/>
    </row>
    <row r="170" spans="1:12" ht="9.75" customHeight="1">
      <c r="A170" s="19" t="s">
        <v>6</v>
      </c>
      <c r="B170" s="189" t="s">
        <v>97</v>
      </c>
      <c r="C170" s="190"/>
      <c r="D170" s="19"/>
      <c r="E170" s="19"/>
      <c r="F170" s="24"/>
      <c r="G170" s="24"/>
      <c r="H170" s="24"/>
      <c r="I170" s="24"/>
      <c r="J170" s="24"/>
      <c r="K170" s="24"/>
      <c r="L170" s="24"/>
    </row>
    <row r="171" spans="1:12" ht="9.75" customHeight="1">
      <c r="A171" s="88"/>
      <c r="B171" s="19"/>
      <c r="C171" s="19"/>
      <c r="D171" s="19"/>
      <c r="E171" s="118"/>
      <c r="F171" s="19"/>
      <c r="G171" s="19"/>
      <c r="H171" s="19"/>
      <c r="I171" s="19"/>
      <c r="J171" s="19"/>
      <c r="K171" s="118"/>
      <c r="L171" s="24"/>
    </row>
    <row r="172" spans="1:12" ht="23.25" customHeight="1">
      <c r="A172" s="24" t="s">
        <v>199</v>
      </c>
      <c r="B172" s="187" t="s">
        <v>222</v>
      </c>
      <c r="C172" s="188"/>
      <c r="D172" s="118"/>
      <c r="E172" s="113">
        <v>22413</v>
      </c>
      <c r="F172" s="118"/>
      <c r="G172" s="118"/>
      <c r="H172" s="88"/>
      <c r="I172" s="24"/>
      <c r="J172" s="24"/>
      <c r="K172" s="24"/>
      <c r="L172" s="24"/>
    </row>
    <row r="173" spans="1:12" ht="12" customHeight="1">
      <c r="A173" s="19" t="s">
        <v>6</v>
      </c>
      <c r="B173" s="189" t="s">
        <v>46</v>
      </c>
      <c r="C173" s="190"/>
      <c r="D173" s="118"/>
      <c r="E173" s="21" t="s">
        <v>179</v>
      </c>
      <c r="F173" s="118"/>
      <c r="G173" s="118"/>
      <c r="H173" s="88"/>
      <c r="I173" s="24"/>
      <c r="J173" s="24"/>
      <c r="K173" s="24"/>
      <c r="L173" s="24"/>
    </row>
    <row r="174" spans="1:12" ht="18.75" customHeight="1">
      <c r="A174" s="167" t="s">
        <v>216</v>
      </c>
      <c r="B174" s="81" t="s">
        <v>83</v>
      </c>
      <c r="C174" s="88"/>
      <c r="D174" s="88"/>
      <c r="E174" s="88"/>
      <c r="F174" s="12" t="s">
        <v>83</v>
      </c>
      <c r="G174" s="12" t="s">
        <v>83</v>
      </c>
      <c r="H174" s="115" t="s">
        <v>83</v>
      </c>
      <c r="I174" s="115" t="s">
        <v>83</v>
      </c>
      <c r="J174" s="115" t="s">
        <v>83</v>
      </c>
      <c r="K174" s="115" t="s">
        <v>83</v>
      </c>
      <c r="L174" s="115" t="s">
        <v>83</v>
      </c>
    </row>
    <row r="175" spans="1:12" ht="18.75" customHeight="1">
      <c r="A175" s="12" t="s">
        <v>83</v>
      </c>
      <c r="B175" s="81" t="s">
        <v>83</v>
      </c>
      <c r="C175" s="88"/>
      <c r="D175" s="88"/>
      <c r="E175" s="88"/>
      <c r="F175" s="12" t="s">
        <v>83</v>
      </c>
      <c r="G175" s="12" t="s">
        <v>83</v>
      </c>
      <c r="H175" s="115" t="s">
        <v>83</v>
      </c>
      <c r="I175" s="115" t="s">
        <v>83</v>
      </c>
      <c r="J175" s="115" t="s">
        <v>83</v>
      </c>
      <c r="K175" s="115" t="s">
        <v>83</v>
      </c>
      <c r="L175" s="115" t="s">
        <v>83</v>
      </c>
    </row>
    <row r="176" spans="1:12" ht="18.75" customHeight="1">
      <c r="A176" s="183"/>
      <c r="B176" s="184"/>
      <c r="C176" s="184"/>
      <c r="D176" s="184"/>
      <c r="E176" s="184"/>
      <c r="F176" s="184"/>
      <c r="G176" s="184"/>
      <c r="H176" s="184"/>
      <c r="I176" s="184"/>
      <c r="J176" s="184"/>
      <c r="K176" s="115" t="s">
        <v>83</v>
      </c>
      <c r="L176" s="115" t="s">
        <v>83</v>
      </c>
    </row>
    <row r="177" spans="1:12" ht="18.75" customHeight="1">
      <c r="A177" s="8"/>
      <c r="B177" s="8"/>
      <c r="C177" s="8"/>
      <c r="D177" s="8"/>
      <c r="E177" s="105"/>
      <c r="F177" s="105"/>
      <c r="G177" s="105"/>
      <c r="H177" s="105"/>
      <c r="I177" s="105"/>
      <c r="J177" s="1"/>
      <c r="K177" s="115" t="s">
        <v>83</v>
      </c>
      <c r="L177" s="115" t="s">
        <v>83</v>
      </c>
    </row>
    <row r="178" spans="1:12" ht="10.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15" hidden="1">
      <c r="A179" s="22" t="s">
        <v>61</v>
      </c>
      <c r="B179" s="22"/>
      <c r="C179" s="22"/>
      <c r="D179" s="22"/>
      <c r="E179" s="22"/>
      <c r="F179" s="22"/>
      <c r="G179" s="74"/>
      <c r="H179" s="74"/>
      <c r="I179" s="74"/>
      <c r="J179" s="74"/>
      <c r="K179" s="74"/>
      <c r="L179" s="74"/>
    </row>
    <row r="180" spans="1:12" ht="15" hidden="1">
      <c r="A180" s="185" t="s">
        <v>61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</row>
    <row r="181" spans="1:12" ht="15" hidden="1">
      <c r="A181" s="68" t="s">
        <v>61</v>
      </c>
      <c r="B181" s="68"/>
      <c r="C181" s="68"/>
      <c r="D181" s="68"/>
      <c r="E181" s="68"/>
      <c r="F181" s="68"/>
      <c r="G181" s="35"/>
      <c r="H181" s="35"/>
      <c r="I181" s="35"/>
      <c r="J181" s="35"/>
      <c r="K181" s="35"/>
      <c r="L181" s="35"/>
    </row>
  </sheetData>
  <mergeCells count="37">
    <mergeCell ref="A180:L180"/>
    <mergeCell ref="B170:C170"/>
    <mergeCell ref="B172:C172"/>
    <mergeCell ref="B173:C173"/>
    <mergeCell ref="A176:J176"/>
    <mergeCell ref="H164:I164"/>
    <mergeCell ref="B166:C166"/>
    <mergeCell ref="B167:C167"/>
    <mergeCell ref="B169:C169"/>
    <mergeCell ref="H160:I160"/>
    <mergeCell ref="H161:I161"/>
    <mergeCell ref="H162:I162"/>
    <mergeCell ref="H163:I163"/>
    <mergeCell ref="H154:I156"/>
    <mergeCell ref="H157:I157"/>
    <mergeCell ref="H158:I158"/>
    <mergeCell ref="H159:I159"/>
    <mergeCell ref="A148:J148"/>
    <mergeCell ref="A149:J149"/>
    <mergeCell ref="A151:I151"/>
    <mergeCell ref="D153:I153"/>
    <mergeCell ref="A99:J99"/>
    <mergeCell ref="B101:I101"/>
    <mergeCell ref="E103:I103"/>
    <mergeCell ref="J137:J138"/>
    <mergeCell ref="A33:F33"/>
    <mergeCell ref="A34:F34"/>
    <mergeCell ref="I36:J36"/>
    <mergeCell ref="E38:I38"/>
    <mergeCell ref="B6:H6"/>
    <mergeCell ref="B7:H7"/>
    <mergeCell ref="B8:H8"/>
    <mergeCell ref="E13:I13"/>
    <mergeCell ref="A1:H1"/>
    <mergeCell ref="A2:H2"/>
    <mergeCell ref="A4:H4"/>
    <mergeCell ref="B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49">
      <selection activeCell="F11" sqref="F11"/>
    </sheetView>
  </sheetViews>
  <sheetFormatPr defaultColWidth="8.8515625" defaultRowHeight="15"/>
  <cols>
    <col min="1" max="1" width="41.140625" style="90" customWidth="1"/>
    <col min="2" max="3" width="8.7109375" style="90" customWidth="1"/>
    <col min="4" max="4" width="13.8515625" style="90" customWidth="1"/>
    <col min="5" max="5" width="12.28125" style="90" customWidth="1"/>
    <col min="6" max="6" width="11.7109375" style="90" customWidth="1"/>
    <col min="7" max="7" width="14.00390625" style="90" customWidth="1"/>
    <col min="8" max="8" width="12.00390625" style="90" customWidth="1"/>
    <col min="9" max="9" width="12.57421875" style="90" customWidth="1"/>
    <col min="10" max="10" width="16.421875" style="90" customWidth="1"/>
    <col min="11" max="11" width="8.7109375" style="90" customWidth="1"/>
    <col min="12" max="16384" width="8.8515625" style="90" customWidth="1"/>
  </cols>
  <sheetData>
    <row r="1" spans="1:11" ht="15" customHeight="1">
      <c r="A1" s="234" t="s">
        <v>85</v>
      </c>
      <c r="B1" s="235"/>
      <c r="C1" s="235"/>
      <c r="D1" s="235"/>
      <c r="E1" s="235"/>
      <c r="F1" s="235"/>
      <c r="G1" s="235"/>
      <c r="H1" s="235"/>
      <c r="I1" s="1"/>
      <c r="J1" s="160"/>
      <c r="K1" s="118"/>
    </row>
    <row r="2" spans="1:11" ht="15" customHeight="1" thickBot="1">
      <c r="A2" s="236" t="s">
        <v>194</v>
      </c>
      <c r="B2" s="237"/>
      <c r="C2" s="237"/>
      <c r="D2" s="237"/>
      <c r="E2" s="237"/>
      <c r="F2" s="237"/>
      <c r="G2" s="237"/>
      <c r="H2" s="237"/>
      <c r="I2" s="15"/>
      <c r="J2" s="143" t="s">
        <v>107</v>
      </c>
      <c r="K2" s="96"/>
    </row>
    <row r="3" spans="1:11" ht="15" customHeight="1">
      <c r="A3" s="104"/>
      <c r="B3" s="146"/>
      <c r="C3" s="146"/>
      <c r="D3" s="146"/>
      <c r="E3" s="146"/>
      <c r="F3" s="146"/>
      <c r="G3" s="146"/>
      <c r="H3" s="146"/>
      <c r="I3" s="5" t="s">
        <v>72</v>
      </c>
      <c r="J3" s="52" t="s">
        <v>181</v>
      </c>
      <c r="K3" s="126"/>
    </row>
    <row r="4" spans="1:11" ht="15" customHeight="1">
      <c r="A4" s="238" t="s">
        <v>213</v>
      </c>
      <c r="B4" s="239"/>
      <c r="C4" s="239"/>
      <c r="D4" s="239"/>
      <c r="E4" s="239"/>
      <c r="F4" s="239"/>
      <c r="G4" s="239"/>
      <c r="H4" s="239"/>
      <c r="I4" s="5" t="s">
        <v>39</v>
      </c>
      <c r="J4" s="149">
        <v>43101</v>
      </c>
      <c r="K4" s="126"/>
    </row>
    <row r="5" spans="1:11" ht="27" customHeight="1">
      <c r="A5" s="174" t="s">
        <v>148</v>
      </c>
      <c r="B5" s="240" t="s">
        <v>223</v>
      </c>
      <c r="C5" s="241"/>
      <c r="D5" s="241"/>
      <c r="E5" s="241"/>
      <c r="F5" s="241"/>
      <c r="G5" s="241"/>
      <c r="H5" s="241"/>
      <c r="I5" s="18" t="s">
        <v>108</v>
      </c>
      <c r="J5" s="171" t="s">
        <v>211</v>
      </c>
      <c r="K5" s="126"/>
    </row>
    <row r="6" spans="1:11" ht="15" customHeight="1">
      <c r="A6" s="174" t="s">
        <v>142</v>
      </c>
      <c r="B6" s="242"/>
      <c r="C6" s="243"/>
      <c r="D6" s="243"/>
      <c r="E6" s="243"/>
      <c r="F6" s="243"/>
      <c r="G6" s="243"/>
      <c r="H6" s="243"/>
      <c r="I6" s="100"/>
      <c r="J6" s="162" t="s">
        <v>83</v>
      </c>
      <c r="K6" s="126"/>
    </row>
    <row r="7" spans="1:11" ht="16.5" customHeight="1">
      <c r="A7" s="174" t="s">
        <v>37</v>
      </c>
      <c r="B7" s="244" t="s">
        <v>206</v>
      </c>
      <c r="C7" s="245"/>
      <c r="D7" s="245"/>
      <c r="E7" s="245"/>
      <c r="F7" s="245"/>
      <c r="G7" s="245"/>
      <c r="H7" s="245"/>
      <c r="I7" s="86" t="s">
        <v>73</v>
      </c>
      <c r="J7" s="171" t="s">
        <v>212</v>
      </c>
      <c r="K7" s="126"/>
    </row>
    <row r="8" spans="1:11" ht="18.75" customHeight="1">
      <c r="A8" s="174" t="s">
        <v>38</v>
      </c>
      <c r="B8" s="244" t="s">
        <v>224</v>
      </c>
      <c r="C8" s="245"/>
      <c r="D8" s="245"/>
      <c r="E8" s="245"/>
      <c r="F8" s="245"/>
      <c r="G8" s="245"/>
      <c r="H8" s="245"/>
      <c r="I8" s="18"/>
      <c r="J8" s="76" t="s">
        <v>83</v>
      </c>
      <c r="K8" s="126"/>
    </row>
    <row r="9" spans="1:11" ht="15" customHeight="1">
      <c r="A9" s="174" t="s">
        <v>127</v>
      </c>
      <c r="B9" s="175"/>
      <c r="C9" s="175"/>
      <c r="D9" s="175"/>
      <c r="E9" s="176" t="s">
        <v>83</v>
      </c>
      <c r="F9" s="176" t="s">
        <v>83</v>
      </c>
      <c r="G9" s="176" t="s">
        <v>83</v>
      </c>
      <c r="H9" s="176" t="s">
        <v>83</v>
      </c>
      <c r="I9" s="173" t="s">
        <v>125</v>
      </c>
      <c r="J9" s="155" t="s">
        <v>209</v>
      </c>
      <c r="K9" s="126"/>
    </row>
    <row r="10" spans="1:11" ht="15" customHeight="1" thickBot="1">
      <c r="A10" s="174" t="s">
        <v>152</v>
      </c>
      <c r="B10" s="174"/>
      <c r="C10" s="174"/>
      <c r="D10" s="174"/>
      <c r="E10" s="177" t="s">
        <v>83</v>
      </c>
      <c r="F10" s="177" t="s">
        <v>83</v>
      </c>
      <c r="G10" s="177" t="s">
        <v>83</v>
      </c>
      <c r="H10" s="177" t="s">
        <v>83</v>
      </c>
      <c r="I10" s="100" t="s">
        <v>115</v>
      </c>
      <c r="J10" s="112" t="s">
        <v>170</v>
      </c>
      <c r="K10" s="126"/>
    </row>
    <row r="11" spans="1:11" ht="15" customHeight="1">
      <c r="A11" s="8"/>
      <c r="B11" s="26" t="s">
        <v>34</v>
      </c>
      <c r="C11" s="134"/>
      <c r="D11" s="8"/>
      <c r="E11" s="6" t="s">
        <v>83</v>
      </c>
      <c r="F11" s="105" t="s">
        <v>83</v>
      </c>
      <c r="G11" s="6" t="s">
        <v>83</v>
      </c>
      <c r="H11" s="6" t="s">
        <v>83</v>
      </c>
      <c r="I11" s="6" t="s">
        <v>83</v>
      </c>
      <c r="J11" s="131" t="s">
        <v>83</v>
      </c>
      <c r="K11" s="118"/>
    </row>
    <row r="12" spans="1:11" ht="15" customHeight="1">
      <c r="A12" s="145"/>
      <c r="B12" s="145"/>
      <c r="C12" s="145"/>
      <c r="D12" s="87"/>
      <c r="E12" s="13" t="s">
        <v>83</v>
      </c>
      <c r="F12" s="13" t="s">
        <v>83</v>
      </c>
      <c r="G12" s="13" t="s">
        <v>83</v>
      </c>
      <c r="H12" s="13" t="s">
        <v>83</v>
      </c>
      <c r="I12" s="13" t="s">
        <v>83</v>
      </c>
      <c r="J12" s="87"/>
      <c r="K12" s="118"/>
    </row>
    <row r="13" spans="1:11" ht="15" customHeight="1">
      <c r="A13" s="119"/>
      <c r="B13" s="60" t="s">
        <v>191</v>
      </c>
      <c r="C13" s="60" t="s">
        <v>135</v>
      </c>
      <c r="D13" s="34" t="s">
        <v>197</v>
      </c>
      <c r="E13" s="225" t="s">
        <v>164</v>
      </c>
      <c r="F13" s="226"/>
      <c r="G13" s="226"/>
      <c r="H13" s="226"/>
      <c r="I13" s="226"/>
      <c r="J13" s="163" t="s">
        <v>2</v>
      </c>
      <c r="K13" s="118"/>
    </row>
    <row r="14" spans="1:11" ht="15" customHeight="1">
      <c r="A14" s="39" t="s">
        <v>89</v>
      </c>
      <c r="B14" s="83" t="s">
        <v>21</v>
      </c>
      <c r="C14" s="83" t="s">
        <v>23</v>
      </c>
      <c r="D14" s="138" t="s">
        <v>5</v>
      </c>
      <c r="E14" s="34" t="s">
        <v>100</v>
      </c>
      <c r="F14" s="91" t="s">
        <v>100</v>
      </c>
      <c r="G14" s="91" t="s">
        <v>100</v>
      </c>
      <c r="H14" s="34" t="s">
        <v>28</v>
      </c>
      <c r="I14" s="34" t="s">
        <v>24</v>
      </c>
      <c r="J14" s="37" t="s">
        <v>5</v>
      </c>
      <c r="K14" s="118"/>
    </row>
    <row r="15" spans="1:11" ht="15" customHeight="1">
      <c r="A15" s="165"/>
      <c r="B15" s="83" t="s">
        <v>124</v>
      </c>
      <c r="C15" s="83" t="s">
        <v>168</v>
      </c>
      <c r="D15" s="138" t="s">
        <v>86</v>
      </c>
      <c r="E15" s="138" t="s">
        <v>190</v>
      </c>
      <c r="F15" s="138" t="s">
        <v>109</v>
      </c>
      <c r="G15" s="138" t="s">
        <v>95</v>
      </c>
      <c r="H15" s="138" t="s">
        <v>131</v>
      </c>
      <c r="I15" s="49" t="s">
        <v>83</v>
      </c>
      <c r="J15" s="37" t="s">
        <v>86</v>
      </c>
      <c r="K15" s="118"/>
    </row>
    <row r="16" spans="1:11" ht="15" customHeight="1">
      <c r="A16" s="42"/>
      <c r="B16" s="82"/>
      <c r="C16" s="82"/>
      <c r="D16" s="142" t="s">
        <v>83</v>
      </c>
      <c r="E16" s="142" t="s">
        <v>136</v>
      </c>
      <c r="F16" s="142" t="s">
        <v>136</v>
      </c>
      <c r="G16" s="142" t="s">
        <v>47</v>
      </c>
      <c r="H16" s="142" t="s">
        <v>83</v>
      </c>
      <c r="I16" s="89" t="s">
        <v>83</v>
      </c>
      <c r="J16" s="71" t="s">
        <v>83</v>
      </c>
      <c r="K16" s="118"/>
    </row>
    <row r="17" spans="1:11" ht="15" customHeight="1" thickBot="1">
      <c r="A17" s="30">
        <v>1</v>
      </c>
      <c r="B17" s="110">
        <v>2</v>
      </c>
      <c r="C17" s="110">
        <v>3</v>
      </c>
      <c r="D17" s="152" t="s">
        <v>29</v>
      </c>
      <c r="E17" s="152" t="s">
        <v>16</v>
      </c>
      <c r="F17" s="152" t="s">
        <v>200</v>
      </c>
      <c r="G17" s="152" t="s">
        <v>183</v>
      </c>
      <c r="H17" s="152" t="s">
        <v>157</v>
      </c>
      <c r="I17" s="152" t="s">
        <v>132</v>
      </c>
      <c r="J17" s="140" t="s">
        <v>53</v>
      </c>
      <c r="K17" s="118"/>
    </row>
    <row r="18" spans="1:11" ht="15" customHeight="1">
      <c r="A18" s="85" t="s">
        <v>7</v>
      </c>
      <c r="B18" s="67" t="s">
        <v>18</v>
      </c>
      <c r="C18" s="95" t="s">
        <v>83</v>
      </c>
      <c r="D18" s="153">
        <f>D32</f>
        <v>1940420.47</v>
      </c>
      <c r="E18" s="153">
        <f>E32</f>
        <v>1940420.47</v>
      </c>
      <c r="F18" s="153" t="s">
        <v>112</v>
      </c>
      <c r="G18" s="153">
        <v>0</v>
      </c>
      <c r="H18" s="153" t="s">
        <v>112</v>
      </c>
      <c r="I18" s="153">
        <f>E18</f>
        <v>1940420.47</v>
      </c>
      <c r="J18" s="27">
        <f>D18-I18</f>
        <v>0</v>
      </c>
      <c r="K18" s="126"/>
    </row>
    <row r="19" spans="1:11" ht="15" customHeight="1">
      <c r="A19" s="101" t="s">
        <v>144</v>
      </c>
      <c r="B19" s="54" t="s">
        <v>149</v>
      </c>
      <c r="C19" s="132">
        <v>120</v>
      </c>
      <c r="D19" s="53" t="s">
        <v>112</v>
      </c>
      <c r="E19" s="53" t="s">
        <v>112</v>
      </c>
      <c r="F19" s="53" t="s">
        <v>112</v>
      </c>
      <c r="G19" s="53" t="s">
        <v>112</v>
      </c>
      <c r="H19" s="53" t="s">
        <v>112</v>
      </c>
      <c r="I19" s="53" t="s">
        <v>112</v>
      </c>
      <c r="J19" s="10" t="s">
        <v>112</v>
      </c>
      <c r="K19" s="126"/>
    </row>
    <row r="20" spans="1:11" ht="15" customHeight="1">
      <c r="A20" s="101" t="s">
        <v>20</v>
      </c>
      <c r="B20" s="54" t="s">
        <v>25</v>
      </c>
      <c r="C20" s="132">
        <v>130</v>
      </c>
      <c r="D20" s="53"/>
      <c r="E20" s="53"/>
      <c r="F20" s="53" t="s">
        <v>112</v>
      </c>
      <c r="G20" s="53" t="s">
        <v>112</v>
      </c>
      <c r="H20" s="53" t="s">
        <v>112</v>
      </c>
      <c r="I20" s="53">
        <f>E20</f>
        <v>0</v>
      </c>
      <c r="J20" s="10">
        <f>D20-I20</f>
        <v>0</v>
      </c>
      <c r="K20" s="126"/>
    </row>
    <row r="21" spans="1:11" ht="24" customHeight="1">
      <c r="A21" s="7" t="s">
        <v>106</v>
      </c>
      <c r="B21" s="54" t="s">
        <v>99</v>
      </c>
      <c r="C21" s="132">
        <v>140</v>
      </c>
      <c r="D21" s="53" t="s">
        <v>112</v>
      </c>
      <c r="E21" s="53" t="s">
        <v>112</v>
      </c>
      <c r="F21" s="53" t="s">
        <v>112</v>
      </c>
      <c r="G21" s="53" t="s">
        <v>112</v>
      </c>
      <c r="H21" s="53" t="s">
        <v>112</v>
      </c>
      <c r="I21" s="53" t="s">
        <v>112</v>
      </c>
      <c r="J21" s="10" t="s">
        <v>112</v>
      </c>
      <c r="K21" s="126"/>
    </row>
    <row r="22" spans="1:11" ht="15" customHeight="1">
      <c r="A22" s="101" t="s">
        <v>90</v>
      </c>
      <c r="B22" s="54" t="s">
        <v>165</v>
      </c>
      <c r="C22" s="132">
        <v>150</v>
      </c>
      <c r="D22" s="53" t="s">
        <v>112</v>
      </c>
      <c r="E22" s="53" t="s">
        <v>112</v>
      </c>
      <c r="F22" s="53" t="s">
        <v>112</v>
      </c>
      <c r="G22" s="53" t="s">
        <v>112</v>
      </c>
      <c r="H22" s="53" t="s">
        <v>112</v>
      </c>
      <c r="I22" s="53" t="s">
        <v>112</v>
      </c>
      <c r="J22" s="10" t="s">
        <v>112</v>
      </c>
      <c r="K22" s="126"/>
    </row>
    <row r="23" spans="1:11" ht="15" customHeight="1">
      <c r="A23" s="151" t="s">
        <v>27</v>
      </c>
      <c r="B23" s="136" t="s">
        <v>83</v>
      </c>
      <c r="C23" s="156"/>
      <c r="D23" s="117"/>
      <c r="E23" s="117"/>
      <c r="F23" s="117"/>
      <c r="G23" s="117"/>
      <c r="H23" s="117"/>
      <c r="I23" s="117"/>
      <c r="J23" s="16"/>
      <c r="K23" s="126"/>
    </row>
    <row r="24" spans="1:11" ht="24.75" customHeight="1">
      <c r="A24" s="25" t="s">
        <v>44</v>
      </c>
      <c r="B24" s="50" t="s">
        <v>126</v>
      </c>
      <c r="C24" s="107">
        <v>152</v>
      </c>
      <c r="D24" s="38" t="s">
        <v>112</v>
      </c>
      <c r="E24" s="38" t="s">
        <v>112</v>
      </c>
      <c r="F24" s="38" t="s">
        <v>112</v>
      </c>
      <c r="G24" s="38" t="s">
        <v>112</v>
      </c>
      <c r="H24" s="38" t="s">
        <v>112</v>
      </c>
      <c r="I24" s="38" t="s">
        <v>112</v>
      </c>
      <c r="J24" s="11" t="s">
        <v>112</v>
      </c>
      <c r="K24" s="126"/>
    </row>
    <row r="25" spans="1:11" ht="21" customHeight="1">
      <c r="A25" s="80" t="s">
        <v>60</v>
      </c>
      <c r="B25" s="54" t="s">
        <v>111</v>
      </c>
      <c r="C25" s="132">
        <v>153</v>
      </c>
      <c r="D25" s="53" t="s">
        <v>112</v>
      </c>
      <c r="E25" s="53" t="s">
        <v>112</v>
      </c>
      <c r="F25" s="53" t="s">
        <v>112</v>
      </c>
      <c r="G25" s="53" t="s">
        <v>112</v>
      </c>
      <c r="H25" s="53" t="s">
        <v>112</v>
      </c>
      <c r="I25" s="53" t="s">
        <v>112</v>
      </c>
      <c r="J25" s="10" t="s">
        <v>112</v>
      </c>
      <c r="K25" s="126"/>
    </row>
    <row r="26" spans="1:11" ht="15" customHeight="1">
      <c r="A26" s="101" t="s">
        <v>101</v>
      </c>
      <c r="B26" s="54" t="s">
        <v>184</v>
      </c>
      <c r="C26" s="132" t="s">
        <v>175</v>
      </c>
      <c r="D26" s="53" t="s">
        <v>112</v>
      </c>
      <c r="E26" s="53" t="s">
        <v>112</v>
      </c>
      <c r="F26" s="53" t="s">
        <v>112</v>
      </c>
      <c r="G26" s="53" t="s">
        <v>112</v>
      </c>
      <c r="H26" s="53" t="s">
        <v>112</v>
      </c>
      <c r="I26" s="53" t="s">
        <v>112</v>
      </c>
      <c r="J26" s="10" t="s">
        <v>112</v>
      </c>
      <c r="K26" s="126"/>
    </row>
    <row r="27" spans="1:11" ht="15" customHeight="1">
      <c r="A27" s="151" t="s">
        <v>27</v>
      </c>
      <c r="B27" s="136" t="s">
        <v>83</v>
      </c>
      <c r="C27" s="156"/>
      <c r="D27" s="117"/>
      <c r="E27" s="117"/>
      <c r="F27" s="117"/>
      <c r="G27" s="117"/>
      <c r="H27" s="117"/>
      <c r="I27" s="117"/>
      <c r="J27" s="16"/>
      <c r="K27" s="126"/>
    </row>
    <row r="28" spans="1:11" ht="15" customHeight="1">
      <c r="A28" s="66" t="s">
        <v>178</v>
      </c>
      <c r="B28" s="50" t="s">
        <v>133</v>
      </c>
      <c r="C28" s="107">
        <v>410</v>
      </c>
      <c r="D28" s="38" t="s">
        <v>112</v>
      </c>
      <c r="E28" s="38" t="s">
        <v>112</v>
      </c>
      <c r="F28" s="38" t="s">
        <v>112</v>
      </c>
      <c r="G28" s="38" t="s">
        <v>112</v>
      </c>
      <c r="H28" s="38" t="s">
        <v>112</v>
      </c>
      <c r="I28" s="38" t="s">
        <v>112</v>
      </c>
      <c r="J28" s="11" t="s">
        <v>112</v>
      </c>
      <c r="K28" s="126"/>
    </row>
    <row r="29" spans="1:11" ht="15" customHeight="1">
      <c r="A29" s="36" t="s">
        <v>62</v>
      </c>
      <c r="B29" s="54" t="s">
        <v>121</v>
      </c>
      <c r="C29" s="132">
        <v>420</v>
      </c>
      <c r="D29" s="53" t="s">
        <v>112</v>
      </c>
      <c r="E29" s="53" t="s">
        <v>112</v>
      </c>
      <c r="F29" s="53" t="s">
        <v>112</v>
      </c>
      <c r="G29" s="53" t="s">
        <v>112</v>
      </c>
      <c r="H29" s="53" t="s">
        <v>112</v>
      </c>
      <c r="I29" s="53" t="s">
        <v>112</v>
      </c>
      <c r="J29" s="10" t="s">
        <v>112</v>
      </c>
      <c r="K29" s="126"/>
    </row>
    <row r="30" spans="1:11" ht="15" customHeight="1">
      <c r="A30" s="36" t="s">
        <v>160</v>
      </c>
      <c r="B30" s="54" t="s">
        <v>105</v>
      </c>
      <c r="C30" s="132">
        <v>430</v>
      </c>
      <c r="D30" s="53" t="s">
        <v>112</v>
      </c>
      <c r="E30" s="53" t="s">
        <v>112</v>
      </c>
      <c r="F30" s="53" t="s">
        <v>112</v>
      </c>
      <c r="G30" s="53" t="s">
        <v>112</v>
      </c>
      <c r="H30" s="53" t="s">
        <v>112</v>
      </c>
      <c r="I30" s="53" t="s">
        <v>112</v>
      </c>
      <c r="J30" s="10" t="s">
        <v>112</v>
      </c>
      <c r="K30" s="126"/>
    </row>
    <row r="31" spans="1:11" ht="15" customHeight="1">
      <c r="A31" s="36" t="s">
        <v>167</v>
      </c>
      <c r="B31" s="54" t="s">
        <v>93</v>
      </c>
      <c r="C31" s="132">
        <v>440</v>
      </c>
      <c r="D31" s="53" t="s">
        <v>112</v>
      </c>
      <c r="E31" s="53" t="s">
        <v>112</v>
      </c>
      <c r="F31" s="53" t="s">
        <v>112</v>
      </c>
      <c r="G31" s="53" t="s">
        <v>112</v>
      </c>
      <c r="H31" s="53" t="s">
        <v>112</v>
      </c>
      <c r="I31" s="53" t="s">
        <v>112</v>
      </c>
      <c r="J31" s="10" t="s">
        <v>112</v>
      </c>
      <c r="K31" s="126"/>
    </row>
    <row r="32" spans="1:11" ht="15" customHeight="1">
      <c r="A32" s="101" t="s">
        <v>96</v>
      </c>
      <c r="B32" s="54" t="s">
        <v>188</v>
      </c>
      <c r="C32" s="132">
        <v>180</v>
      </c>
      <c r="D32" s="53">
        <v>1940420.47</v>
      </c>
      <c r="E32" s="53">
        <v>1940420.47</v>
      </c>
      <c r="F32" s="53" t="s">
        <v>112</v>
      </c>
      <c r="G32" s="53" t="s">
        <v>112</v>
      </c>
      <c r="H32" s="53" t="s">
        <v>112</v>
      </c>
      <c r="I32" s="53">
        <f>E32</f>
        <v>1940420.47</v>
      </c>
      <c r="J32" s="10">
        <f>D32-I32</f>
        <v>0</v>
      </c>
      <c r="K32" s="126"/>
    </row>
    <row r="33" spans="1:11" ht="15" customHeight="1">
      <c r="A33" s="217"/>
      <c r="B33" s="218"/>
      <c r="C33" s="218"/>
      <c r="D33" s="218"/>
      <c r="E33" s="218"/>
      <c r="F33" s="218"/>
      <c r="G33" s="65"/>
      <c r="H33" s="65"/>
      <c r="I33" s="65"/>
      <c r="J33" s="65"/>
      <c r="K33" s="118"/>
    </row>
    <row r="34" spans="1:11" ht="15" customHeight="1">
      <c r="A34" s="217"/>
      <c r="B34" s="218"/>
      <c r="C34" s="218"/>
      <c r="D34" s="218"/>
      <c r="E34" s="218"/>
      <c r="F34" s="218"/>
      <c r="G34" s="65"/>
      <c r="H34" s="65"/>
      <c r="I34" s="65"/>
      <c r="J34" s="65"/>
      <c r="K34" s="118"/>
    </row>
    <row r="35" spans="1:11" ht="15" customHeight="1">
      <c r="A35" s="133"/>
      <c r="B35" s="111"/>
      <c r="C35" s="111"/>
      <c r="D35" s="111"/>
      <c r="E35" s="111"/>
      <c r="F35" s="111"/>
      <c r="G35" s="65"/>
      <c r="H35" s="65"/>
      <c r="I35" s="65"/>
      <c r="J35" s="65"/>
      <c r="K35" s="118"/>
    </row>
    <row r="36" spans="1:11" ht="15" customHeight="1">
      <c r="A36" s="1"/>
      <c r="B36" s="134" t="s">
        <v>35</v>
      </c>
      <c r="C36" s="134"/>
      <c r="D36" s="134"/>
      <c r="E36" s="6" t="s">
        <v>83</v>
      </c>
      <c r="F36" s="6" t="s">
        <v>83</v>
      </c>
      <c r="G36" s="6" t="s">
        <v>83</v>
      </c>
      <c r="H36" s="6" t="s">
        <v>83</v>
      </c>
      <c r="I36" s="232" t="s">
        <v>94</v>
      </c>
      <c r="J36" s="233"/>
      <c r="K36" s="118"/>
    </row>
    <row r="37" spans="1:11" ht="15" customHeight="1">
      <c r="A37" s="87"/>
      <c r="B37" s="62"/>
      <c r="C37" s="62"/>
      <c r="D37" s="62"/>
      <c r="E37" s="123" t="s">
        <v>83</v>
      </c>
      <c r="F37" s="123" t="s">
        <v>83</v>
      </c>
      <c r="G37" s="123" t="s">
        <v>83</v>
      </c>
      <c r="H37" s="123" t="s">
        <v>83</v>
      </c>
      <c r="I37" s="123" t="s">
        <v>83</v>
      </c>
      <c r="J37" s="93" t="s">
        <v>83</v>
      </c>
      <c r="K37" s="118"/>
    </row>
    <row r="38" spans="1:11" ht="15" customHeight="1">
      <c r="A38" s="119"/>
      <c r="B38" s="60" t="s">
        <v>191</v>
      </c>
      <c r="C38" s="60" t="s">
        <v>135</v>
      </c>
      <c r="D38" s="34" t="s">
        <v>197</v>
      </c>
      <c r="E38" s="225" t="s">
        <v>164</v>
      </c>
      <c r="F38" s="226"/>
      <c r="G38" s="226"/>
      <c r="H38" s="226"/>
      <c r="I38" s="226"/>
      <c r="J38" s="163" t="s">
        <v>2</v>
      </c>
      <c r="K38" s="118"/>
    </row>
    <row r="39" spans="1:11" ht="15" customHeight="1">
      <c r="A39" s="39" t="s">
        <v>89</v>
      </c>
      <c r="B39" s="83" t="s">
        <v>21</v>
      </c>
      <c r="C39" s="83" t="s">
        <v>23</v>
      </c>
      <c r="D39" s="138" t="s">
        <v>5</v>
      </c>
      <c r="E39" s="34" t="s">
        <v>100</v>
      </c>
      <c r="F39" s="91" t="s">
        <v>100</v>
      </c>
      <c r="G39" s="91" t="s">
        <v>100</v>
      </c>
      <c r="H39" s="34" t="s">
        <v>28</v>
      </c>
      <c r="I39" s="34" t="s">
        <v>24</v>
      </c>
      <c r="J39" s="37" t="s">
        <v>5</v>
      </c>
      <c r="K39" s="118"/>
    </row>
    <row r="40" spans="1:11" ht="15" customHeight="1">
      <c r="A40" s="165"/>
      <c r="B40" s="83" t="s">
        <v>124</v>
      </c>
      <c r="C40" s="83" t="s">
        <v>168</v>
      </c>
      <c r="D40" s="138" t="s">
        <v>86</v>
      </c>
      <c r="E40" s="138" t="s">
        <v>190</v>
      </c>
      <c r="F40" s="138" t="s">
        <v>109</v>
      </c>
      <c r="G40" s="138" t="s">
        <v>95</v>
      </c>
      <c r="H40" s="138" t="s">
        <v>131</v>
      </c>
      <c r="I40" s="49" t="s">
        <v>83</v>
      </c>
      <c r="J40" s="37" t="s">
        <v>86</v>
      </c>
      <c r="K40" s="118"/>
    </row>
    <row r="41" spans="1:11" ht="15.75" customHeight="1">
      <c r="A41" s="42"/>
      <c r="B41" s="82"/>
      <c r="C41" s="82"/>
      <c r="D41" s="142" t="s">
        <v>83</v>
      </c>
      <c r="E41" s="142" t="s">
        <v>136</v>
      </c>
      <c r="F41" s="142" t="s">
        <v>136</v>
      </c>
      <c r="G41" s="142" t="s">
        <v>47</v>
      </c>
      <c r="H41" s="142" t="s">
        <v>83</v>
      </c>
      <c r="I41" s="89" t="s">
        <v>83</v>
      </c>
      <c r="J41" s="71" t="s">
        <v>83</v>
      </c>
      <c r="K41" s="118"/>
    </row>
    <row r="42" spans="1:11" ht="15" customHeight="1" thickBot="1">
      <c r="A42" s="30">
        <v>1</v>
      </c>
      <c r="B42" s="110">
        <v>2</v>
      </c>
      <c r="C42" s="110">
        <v>3</v>
      </c>
      <c r="D42" s="152" t="s">
        <v>29</v>
      </c>
      <c r="E42" s="152" t="s">
        <v>16</v>
      </c>
      <c r="F42" s="152" t="s">
        <v>200</v>
      </c>
      <c r="G42" s="152" t="s">
        <v>183</v>
      </c>
      <c r="H42" s="152" t="s">
        <v>157</v>
      </c>
      <c r="I42" s="152" t="s">
        <v>132</v>
      </c>
      <c r="J42" s="140" t="s">
        <v>53</v>
      </c>
      <c r="K42" s="118"/>
    </row>
    <row r="43" spans="1:11" ht="15" customHeight="1">
      <c r="A43" s="154" t="s">
        <v>68</v>
      </c>
      <c r="B43" s="154">
        <v>200</v>
      </c>
      <c r="C43" s="164" t="s">
        <v>175</v>
      </c>
      <c r="D43" s="102">
        <f>D44+D55+D86+D69</f>
        <v>1940420.47</v>
      </c>
      <c r="E43" s="102">
        <f>E44+E55+E86</f>
        <v>1891795.47</v>
      </c>
      <c r="F43" s="102"/>
      <c r="G43" s="102">
        <f>G75</f>
        <v>48625</v>
      </c>
      <c r="H43" s="102"/>
      <c r="I43" s="102">
        <f>I44+I55+I86+I69</f>
        <v>1940420.47</v>
      </c>
      <c r="J43" s="102">
        <f>D43-I43</f>
        <v>0</v>
      </c>
      <c r="K43" s="96"/>
    </row>
    <row r="44" spans="1:11" ht="57">
      <c r="A44" s="72" t="s">
        <v>57</v>
      </c>
      <c r="B44" s="154"/>
      <c r="C44" s="154">
        <v>100</v>
      </c>
      <c r="D44" s="102">
        <f>D45</f>
        <v>89095.47</v>
      </c>
      <c r="E44" s="102">
        <f>E45</f>
        <v>89095.47</v>
      </c>
      <c r="F44" s="102" t="s">
        <v>145</v>
      </c>
      <c r="G44" s="102" t="s">
        <v>145</v>
      </c>
      <c r="H44" s="102" t="s">
        <v>145</v>
      </c>
      <c r="I44" s="102">
        <f>E44</f>
        <v>89095.47</v>
      </c>
      <c r="J44" s="102">
        <f>D44-I44</f>
        <v>0</v>
      </c>
      <c r="K44" s="92"/>
    </row>
    <row r="45" spans="1:11" ht="23.25">
      <c r="A45" s="72" t="s">
        <v>64</v>
      </c>
      <c r="B45" s="154"/>
      <c r="C45" s="154">
        <v>110</v>
      </c>
      <c r="D45" s="102">
        <f>D46+D47+D49</f>
        <v>89095.47</v>
      </c>
      <c r="E45" s="102">
        <f>E46+E47+E49</f>
        <v>89095.47</v>
      </c>
      <c r="F45" s="102" t="s">
        <v>145</v>
      </c>
      <c r="G45" s="102" t="s">
        <v>145</v>
      </c>
      <c r="H45" s="102" t="s">
        <v>145</v>
      </c>
      <c r="I45" s="102">
        <f>E45</f>
        <v>89095.47</v>
      </c>
      <c r="J45" s="102">
        <f>D45-I45</f>
        <v>0</v>
      </c>
      <c r="K45" s="92"/>
    </row>
    <row r="46" spans="1:11" ht="15">
      <c r="A46" s="72" t="s">
        <v>102</v>
      </c>
      <c r="B46" s="154"/>
      <c r="C46" s="154">
        <v>111</v>
      </c>
      <c r="D46" s="102">
        <v>68429.7</v>
      </c>
      <c r="E46" s="102">
        <v>68429.7</v>
      </c>
      <c r="F46" s="102" t="s">
        <v>145</v>
      </c>
      <c r="G46" s="102" t="s">
        <v>145</v>
      </c>
      <c r="H46" s="102" t="s">
        <v>145</v>
      </c>
      <c r="I46" s="102">
        <f>E46</f>
        <v>68429.7</v>
      </c>
      <c r="J46" s="102">
        <f>D46-I46</f>
        <v>0</v>
      </c>
      <c r="K46" s="92"/>
    </row>
    <row r="47" spans="1:11" ht="23.25">
      <c r="A47" s="72" t="s">
        <v>189</v>
      </c>
      <c r="B47" s="154"/>
      <c r="C47" s="154">
        <v>112</v>
      </c>
      <c r="D47" s="102"/>
      <c r="E47" s="102"/>
      <c r="F47" s="102" t="s">
        <v>145</v>
      </c>
      <c r="G47" s="102" t="s">
        <v>145</v>
      </c>
      <c r="H47" s="102" t="s">
        <v>145</v>
      </c>
      <c r="I47" s="102">
        <f>E47</f>
        <v>0</v>
      </c>
      <c r="J47" s="102">
        <f>D47-I47</f>
        <v>0</v>
      </c>
      <c r="K47" s="92"/>
    </row>
    <row r="48" spans="1:11" ht="45.75">
      <c r="A48" s="72" t="s">
        <v>176</v>
      </c>
      <c r="B48" s="154"/>
      <c r="C48" s="154">
        <v>113</v>
      </c>
      <c r="D48" s="102" t="s">
        <v>145</v>
      </c>
      <c r="E48" s="102" t="s">
        <v>145</v>
      </c>
      <c r="F48" s="102" t="s">
        <v>145</v>
      </c>
      <c r="G48" s="102" t="s">
        <v>145</v>
      </c>
      <c r="H48" s="102" t="s">
        <v>145</v>
      </c>
      <c r="I48" s="102" t="s">
        <v>145</v>
      </c>
      <c r="J48" s="102" t="s">
        <v>145</v>
      </c>
      <c r="K48" s="92"/>
    </row>
    <row r="49" spans="1:11" ht="45.75">
      <c r="A49" s="72" t="s">
        <v>120</v>
      </c>
      <c r="B49" s="154"/>
      <c r="C49" s="154">
        <v>119</v>
      </c>
      <c r="D49" s="102">
        <v>20665.77</v>
      </c>
      <c r="E49" s="102">
        <v>20665.77</v>
      </c>
      <c r="F49" s="102" t="s">
        <v>145</v>
      </c>
      <c r="G49" s="102" t="s">
        <v>145</v>
      </c>
      <c r="H49" s="102" t="s">
        <v>145</v>
      </c>
      <c r="I49" s="102">
        <f>E49</f>
        <v>20665.77</v>
      </c>
      <c r="J49" s="102">
        <f>D49-I49</f>
        <v>0</v>
      </c>
      <c r="K49" s="92"/>
    </row>
    <row r="50" spans="1:11" ht="34.5">
      <c r="A50" s="72" t="s">
        <v>75</v>
      </c>
      <c r="B50" s="154"/>
      <c r="C50" s="154">
        <v>130</v>
      </c>
      <c r="D50" s="102" t="s">
        <v>145</v>
      </c>
      <c r="E50" s="102" t="s">
        <v>145</v>
      </c>
      <c r="F50" s="102" t="s">
        <v>145</v>
      </c>
      <c r="G50" s="102" t="s">
        <v>145</v>
      </c>
      <c r="H50" s="102" t="s">
        <v>145</v>
      </c>
      <c r="I50" s="102" t="s">
        <v>145</v>
      </c>
      <c r="J50" s="102" t="s">
        <v>145</v>
      </c>
      <c r="K50" s="92"/>
    </row>
    <row r="51" spans="1:11" ht="23.25">
      <c r="A51" s="72" t="s">
        <v>204</v>
      </c>
      <c r="B51" s="154"/>
      <c r="C51" s="154">
        <v>131</v>
      </c>
      <c r="D51" s="102" t="s">
        <v>145</v>
      </c>
      <c r="E51" s="102" t="s">
        <v>145</v>
      </c>
      <c r="F51" s="102" t="s">
        <v>145</v>
      </c>
      <c r="G51" s="102" t="s">
        <v>145</v>
      </c>
      <c r="H51" s="102" t="s">
        <v>145</v>
      </c>
      <c r="I51" s="102" t="s">
        <v>145</v>
      </c>
      <c r="J51" s="102" t="s">
        <v>145</v>
      </c>
      <c r="K51" s="92"/>
    </row>
    <row r="52" spans="1:11" ht="34.5">
      <c r="A52" s="72" t="s">
        <v>65</v>
      </c>
      <c r="B52" s="154"/>
      <c r="C52" s="154">
        <v>133</v>
      </c>
      <c r="D52" s="102" t="s">
        <v>145</v>
      </c>
      <c r="E52" s="102" t="s">
        <v>145</v>
      </c>
      <c r="F52" s="102" t="s">
        <v>145</v>
      </c>
      <c r="G52" s="102" t="s">
        <v>145</v>
      </c>
      <c r="H52" s="102" t="s">
        <v>145</v>
      </c>
      <c r="I52" s="102" t="s">
        <v>145</v>
      </c>
      <c r="J52" s="102" t="s">
        <v>145</v>
      </c>
      <c r="K52" s="92"/>
    </row>
    <row r="53" spans="1:11" ht="23.25">
      <c r="A53" s="72" t="s">
        <v>166</v>
      </c>
      <c r="B53" s="154"/>
      <c r="C53" s="154">
        <v>134</v>
      </c>
      <c r="D53" s="102" t="s">
        <v>145</v>
      </c>
      <c r="E53" s="102" t="s">
        <v>145</v>
      </c>
      <c r="F53" s="102" t="s">
        <v>145</v>
      </c>
      <c r="G53" s="102" t="s">
        <v>145</v>
      </c>
      <c r="H53" s="102" t="s">
        <v>145</v>
      </c>
      <c r="I53" s="102" t="s">
        <v>145</v>
      </c>
      <c r="J53" s="102" t="s">
        <v>145</v>
      </c>
      <c r="K53" s="92"/>
    </row>
    <row r="54" spans="1:11" ht="34.5">
      <c r="A54" s="72" t="s">
        <v>74</v>
      </c>
      <c r="B54" s="154"/>
      <c r="C54" s="154">
        <v>139</v>
      </c>
      <c r="D54" s="102" t="s">
        <v>145</v>
      </c>
      <c r="E54" s="102" t="s">
        <v>145</v>
      </c>
      <c r="F54" s="102" t="s">
        <v>145</v>
      </c>
      <c r="G54" s="102" t="s">
        <v>145</v>
      </c>
      <c r="H54" s="102" t="s">
        <v>145</v>
      </c>
      <c r="I54" s="102" t="s">
        <v>145</v>
      </c>
      <c r="J54" s="102" t="s">
        <v>145</v>
      </c>
      <c r="K54" s="92"/>
    </row>
    <row r="55" spans="1:11" ht="23.25">
      <c r="A55" s="72" t="s">
        <v>80</v>
      </c>
      <c r="B55" s="154"/>
      <c r="C55" s="154">
        <v>200</v>
      </c>
      <c r="D55" s="102">
        <f>D63</f>
        <v>1802700</v>
      </c>
      <c r="E55" s="102">
        <f>E63</f>
        <v>1802700</v>
      </c>
      <c r="F55" s="102" t="s">
        <v>145</v>
      </c>
      <c r="G55" s="102" t="s">
        <v>145</v>
      </c>
      <c r="H55" s="102" t="s">
        <v>145</v>
      </c>
      <c r="I55" s="102">
        <f>I63</f>
        <v>1802700</v>
      </c>
      <c r="J55" s="102">
        <f>D55:D56-I55</f>
        <v>0</v>
      </c>
      <c r="K55" s="92"/>
    </row>
    <row r="56" spans="1:11" ht="68.25">
      <c r="A56" s="72" t="s">
        <v>63</v>
      </c>
      <c r="B56" s="154"/>
      <c r="C56" s="154">
        <v>220</v>
      </c>
      <c r="D56" s="102" t="s">
        <v>145</v>
      </c>
      <c r="E56" s="102" t="s">
        <v>145</v>
      </c>
      <c r="F56" s="102" t="s">
        <v>145</v>
      </c>
      <c r="G56" s="102" t="s">
        <v>145</v>
      </c>
      <c r="H56" s="102" t="s">
        <v>145</v>
      </c>
      <c r="I56" s="102" t="s">
        <v>145</v>
      </c>
      <c r="J56" s="102" t="s">
        <v>145</v>
      </c>
      <c r="K56" s="92"/>
    </row>
    <row r="57" spans="1:11" ht="34.5">
      <c r="A57" s="72" t="s">
        <v>79</v>
      </c>
      <c r="B57" s="154"/>
      <c r="C57" s="154">
        <v>221</v>
      </c>
      <c r="D57" s="102" t="s">
        <v>145</v>
      </c>
      <c r="E57" s="102" t="s">
        <v>145</v>
      </c>
      <c r="F57" s="102" t="s">
        <v>145</v>
      </c>
      <c r="G57" s="102" t="s">
        <v>145</v>
      </c>
      <c r="H57" s="102" t="s">
        <v>145</v>
      </c>
      <c r="I57" s="102" t="s">
        <v>145</v>
      </c>
      <c r="J57" s="102" t="s">
        <v>145</v>
      </c>
      <c r="K57" s="92"/>
    </row>
    <row r="58" spans="1:11" ht="34.5">
      <c r="A58" s="72" t="s">
        <v>13</v>
      </c>
      <c r="B58" s="154"/>
      <c r="C58" s="154">
        <v>222</v>
      </c>
      <c r="D58" s="102" t="s">
        <v>145</v>
      </c>
      <c r="E58" s="102" t="s">
        <v>145</v>
      </c>
      <c r="F58" s="102" t="s">
        <v>145</v>
      </c>
      <c r="G58" s="102" t="s">
        <v>145</v>
      </c>
      <c r="H58" s="102" t="s">
        <v>145</v>
      </c>
      <c r="I58" s="102" t="s">
        <v>145</v>
      </c>
      <c r="J58" s="102" t="s">
        <v>145</v>
      </c>
      <c r="K58" s="92"/>
    </row>
    <row r="59" spans="1:11" ht="23.25">
      <c r="A59" s="72" t="s">
        <v>193</v>
      </c>
      <c r="B59" s="154"/>
      <c r="C59" s="154">
        <v>223</v>
      </c>
      <c r="D59" s="102" t="s">
        <v>145</v>
      </c>
      <c r="E59" s="102" t="s">
        <v>145</v>
      </c>
      <c r="F59" s="102" t="s">
        <v>145</v>
      </c>
      <c r="G59" s="102" t="s">
        <v>145</v>
      </c>
      <c r="H59" s="102" t="s">
        <v>145</v>
      </c>
      <c r="I59" s="102" t="s">
        <v>145</v>
      </c>
      <c r="J59" s="102" t="s">
        <v>145</v>
      </c>
      <c r="K59" s="92"/>
    </row>
    <row r="60" spans="1:11" ht="23.25">
      <c r="A60" s="72" t="s">
        <v>169</v>
      </c>
      <c r="B60" s="154"/>
      <c r="C60" s="154">
        <v>224</v>
      </c>
      <c r="D60" s="102" t="s">
        <v>145</v>
      </c>
      <c r="E60" s="102" t="s">
        <v>145</v>
      </c>
      <c r="F60" s="102" t="s">
        <v>145</v>
      </c>
      <c r="G60" s="102" t="s">
        <v>145</v>
      </c>
      <c r="H60" s="102" t="s">
        <v>145</v>
      </c>
      <c r="I60" s="102" t="s">
        <v>145</v>
      </c>
      <c r="J60" s="102" t="s">
        <v>145</v>
      </c>
      <c r="K60" s="92"/>
    </row>
    <row r="61" spans="1:11" ht="23.25">
      <c r="A61" s="72" t="s">
        <v>196</v>
      </c>
      <c r="B61" s="154"/>
      <c r="C61" s="154">
        <v>225</v>
      </c>
      <c r="D61" s="102" t="s">
        <v>145</v>
      </c>
      <c r="E61" s="102" t="s">
        <v>145</v>
      </c>
      <c r="F61" s="102" t="s">
        <v>145</v>
      </c>
      <c r="G61" s="102" t="s">
        <v>145</v>
      </c>
      <c r="H61" s="102" t="s">
        <v>145</v>
      </c>
      <c r="I61" s="102" t="s">
        <v>145</v>
      </c>
      <c r="J61" s="102" t="s">
        <v>145</v>
      </c>
      <c r="K61" s="92"/>
    </row>
    <row r="62" spans="1:11" ht="23.25">
      <c r="A62" s="72" t="s">
        <v>203</v>
      </c>
      <c r="B62" s="154"/>
      <c r="C62" s="154">
        <v>226</v>
      </c>
      <c r="D62" s="102" t="s">
        <v>145</v>
      </c>
      <c r="E62" s="102" t="s">
        <v>145</v>
      </c>
      <c r="F62" s="102" t="s">
        <v>145</v>
      </c>
      <c r="G62" s="102" t="s">
        <v>145</v>
      </c>
      <c r="H62" s="102" t="s">
        <v>145</v>
      </c>
      <c r="I62" s="102" t="s">
        <v>145</v>
      </c>
      <c r="J62" s="102" t="s">
        <v>145</v>
      </c>
      <c r="K62" s="92"/>
    </row>
    <row r="63" spans="1:11" ht="34.5">
      <c r="A63" s="72" t="s">
        <v>119</v>
      </c>
      <c r="B63" s="154"/>
      <c r="C63" s="154">
        <v>240</v>
      </c>
      <c r="D63" s="102">
        <f>D67</f>
        <v>1802700</v>
      </c>
      <c r="E63" s="102">
        <f>E67</f>
        <v>1802700</v>
      </c>
      <c r="F63" s="102" t="s">
        <v>145</v>
      </c>
      <c r="G63" s="102" t="s">
        <v>145</v>
      </c>
      <c r="H63" s="102" t="s">
        <v>145</v>
      </c>
      <c r="I63" s="102">
        <f>I67</f>
        <v>1802700</v>
      </c>
      <c r="J63" s="102">
        <f>D63-I63</f>
        <v>0</v>
      </c>
      <c r="K63" s="92"/>
    </row>
    <row r="64" spans="1:11" ht="23.25">
      <c r="A64" s="72" t="s">
        <v>172</v>
      </c>
      <c r="B64" s="154"/>
      <c r="C64" s="154">
        <v>241</v>
      </c>
      <c r="D64" s="102" t="s">
        <v>145</v>
      </c>
      <c r="E64" s="102" t="s">
        <v>145</v>
      </c>
      <c r="F64" s="102" t="s">
        <v>145</v>
      </c>
      <c r="G64" s="102" t="s">
        <v>145</v>
      </c>
      <c r="H64" s="102" t="s">
        <v>145</v>
      </c>
      <c r="I64" s="102" t="s">
        <v>145</v>
      </c>
      <c r="J64" s="102" t="s">
        <v>145</v>
      </c>
      <c r="K64" s="92"/>
    </row>
    <row r="65" spans="1:11" ht="23.25">
      <c r="A65" s="72" t="s">
        <v>40</v>
      </c>
      <c r="B65" s="154"/>
      <c r="C65" s="154">
        <v>242</v>
      </c>
      <c r="D65" s="102" t="s">
        <v>145</v>
      </c>
      <c r="E65" s="102" t="s">
        <v>145</v>
      </c>
      <c r="F65" s="102" t="s">
        <v>145</v>
      </c>
      <c r="G65" s="102" t="s">
        <v>145</v>
      </c>
      <c r="H65" s="102" t="s">
        <v>145</v>
      </c>
      <c r="I65" s="102" t="s">
        <v>145</v>
      </c>
      <c r="J65" s="102" t="s">
        <v>145</v>
      </c>
      <c r="K65" s="92"/>
    </row>
    <row r="66" spans="1:11" ht="34.5">
      <c r="A66" s="72" t="s">
        <v>139</v>
      </c>
      <c r="B66" s="154"/>
      <c r="C66" s="154">
        <v>243</v>
      </c>
      <c r="D66" s="102" t="s">
        <v>145</v>
      </c>
      <c r="E66" s="102" t="s">
        <v>145</v>
      </c>
      <c r="F66" s="102" t="s">
        <v>145</v>
      </c>
      <c r="G66" s="102" t="s">
        <v>145</v>
      </c>
      <c r="H66" s="102" t="s">
        <v>145</v>
      </c>
      <c r="I66" s="102" t="s">
        <v>145</v>
      </c>
      <c r="J66" s="102" t="s">
        <v>145</v>
      </c>
      <c r="K66" s="92"/>
    </row>
    <row r="67" spans="1:11" ht="34.5">
      <c r="A67" s="72" t="s">
        <v>32</v>
      </c>
      <c r="B67" s="154"/>
      <c r="C67" s="154">
        <v>244</v>
      </c>
      <c r="D67" s="102">
        <v>1802700</v>
      </c>
      <c r="E67" s="102">
        <v>1802700</v>
      </c>
      <c r="F67" s="102" t="s">
        <v>145</v>
      </c>
      <c r="G67" s="102" t="s">
        <v>145</v>
      </c>
      <c r="H67" s="102" t="s">
        <v>145</v>
      </c>
      <c r="I67" s="102">
        <f>E67</f>
        <v>1802700</v>
      </c>
      <c r="J67" s="102">
        <f>D67-I67</f>
        <v>0</v>
      </c>
      <c r="K67" s="92"/>
    </row>
    <row r="68" spans="1:11" ht="45.75">
      <c r="A68" s="72" t="s">
        <v>140</v>
      </c>
      <c r="B68" s="154"/>
      <c r="C68" s="154">
        <v>245</v>
      </c>
      <c r="D68" s="102" t="s">
        <v>145</v>
      </c>
      <c r="E68" s="102" t="s">
        <v>145</v>
      </c>
      <c r="F68" s="102" t="s">
        <v>145</v>
      </c>
      <c r="G68" s="102" t="s">
        <v>145</v>
      </c>
      <c r="H68" s="102" t="s">
        <v>145</v>
      </c>
      <c r="I68" s="102" t="s">
        <v>145</v>
      </c>
      <c r="J68" s="102" t="s">
        <v>145</v>
      </c>
      <c r="K68" s="92"/>
    </row>
    <row r="69" spans="1:11" ht="23.25">
      <c r="A69" s="72" t="s">
        <v>12</v>
      </c>
      <c r="B69" s="154"/>
      <c r="C69" s="154">
        <v>300</v>
      </c>
      <c r="D69" s="102">
        <f>D75</f>
        <v>48625</v>
      </c>
      <c r="E69" s="102" t="str">
        <f>E75</f>
        <v>-</v>
      </c>
      <c r="F69" s="102" t="s">
        <v>145</v>
      </c>
      <c r="G69" s="102">
        <f>G75</f>
        <v>48625</v>
      </c>
      <c r="H69" s="102" t="s">
        <v>145</v>
      </c>
      <c r="I69" s="102">
        <f>I75</f>
        <v>48625</v>
      </c>
      <c r="J69" s="102">
        <f>D69-I69</f>
        <v>0</v>
      </c>
      <c r="K69" s="92"/>
    </row>
    <row r="70" spans="1:11" ht="23.25">
      <c r="A70" s="72" t="s">
        <v>45</v>
      </c>
      <c r="B70" s="154"/>
      <c r="C70" s="154">
        <v>320</v>
      </c>
      <c r="D70" s="102" t="s">
        <v>145</v>
      </c>
      <c r="E70" s="102" t="s">
        <v>145</v>
      </c>
      <c r="F70" s="102" t="s">
        <v>145</v>
      </c>
      <c r="G70" s="102" t="s">
        <v>145</v>
      </c>
      <c r="H70" s="102" t="s">
        <v>145</v>
      </c>
      <c r="I70" s="102" t="s">
        <v>145</v>
      </c>
      <c r="J70" s="102" t="s">
        <v>145</v>
      </c>
      <c r="K70" s="92"/>
    </row>
    <row r="71" spans="1:11" ht="34.5">
      <c r="A71" s="72" t="s">
        <v>9</v>
      </c>
      <c r="B71" s="154"/>
      <c r="C71" s="154">
        <v>321</v>
      </c>
      <c r="D71" s="102" t="s">
        <v>145</v>
      </c>
      <c r="E71" s="102" t="s">
        <v>145</v>
      </c>
      <c r="F71" s="102" t="s">
        <v>145</v>
      </c>
      <c r="G71" s="102" t="s">
        <v>145</v>
      </c>
      <c r="H71" s="102" t="s">
        <v>145</v>
      </c>
      <c r="I71" s="102" t="s">
        <v>145</v>
      </c>
      <c r="J71" s="102" t="s">
        <v>145</v>
      </c>
      <c r="K71" s="92"/>
    </row>
    <row r="72" spans="1:11" ht="15">
      <c r="A72" s="72" t="s">
        <v>116</v>
      </c>
      <c r="B72" s="154"/>
      <c r="C72" s="154">
        <v>322</v>
      </c>
      <c r="D72" s="102" t="s">
        <v>145</v>
      </c>
      <c r="E72" s="102" t="s">
        <v>145</v>
      </c>
      <c r="F72" s="102" t="s">
        <v>145</v>
      </c>
      <c r="G72" s="102" t="s">
        <v>145</v>
      </c>
      <c r="H72" s="102" t="s">
        <v>145</v>
      </c>
      <c r="I72" s="102" t="s">
        <v>145</v>
      </c>
      <c r="J72" s="102" t="s">
        <v>145</v>
      </c>
      <c r="K72" s="92"/>
    </row>
    <row r="73" spans="1:11" ht="23.25">
      <c r="A73" s="72" t="s">
        <v>182</v>
      </c>
      <c r="B73" s="154"/>
      <c r="C73" s="154">
        <v>323</v>
      </c>
      <c r="D73" s="102" t="s">
        <v>145</v>
      </c>
      <c r="E73" s="102" t="s">
        <v>145</v>
      </c>
      <c r="F73" s="102" t="s">
        <v>145</v>
      </c>
      <c r="G73" s="102" t="s">
        <v>145</v>
      </c>
      <c r="H73" s="102" t="s">
        <v>145</v>
      </c>
      <c r="I73" s="102" t="s">
        <v>145</v>
      </c>
      <c r="J73" s="102" t="s">
        <v>145</v>
      </c>
      <c r="K73" s="92"/>
    </row>
    <row r="74" spans="1:11" ht="15">
      <c r="A74" s="72" t="s">
        <v>98</v>
      </c>
      <c r="B74" s="154"/>
      <c r="C74" s="154">
        <v>340</v>
      </c>
      <c r="D74" s="102" t="s">
        <v>145</v>
      </c>
      <c r="E74" s="102" t="s">
        <v>145</v>
      </c>
      <c r="F74" s="102" t="s">
        <v>145</v>
      </c>
      <c r="G74" s="102" t="s">
        <v>145</v>
      </c>
      <c r="H74" s="102" t="s">
        <v>145</v>
      </c>
      <c r="I74" s="102" t="s">
        <v>145</v>
      </c>
      <c r="J74" s="102" t="s">
        <v>145</v>
      </c>
      <c r="K74" s="92"/>
    </row>
    <row r="75" spans="1:11" ht="15">
      <c r="A75" s="72" t="s">
        <v>43</v>
      </c>
      <c r="B75" s="154"/>
      <c r="C75" s="154">
        <v>350</v>
      </c>
      <c r="D75" s="102">
        <v>48625</v>
      </c>
      <c r="E75" s="102" t="s">
        <v>145</v>
      </c>
      <c r="F75" s="102" t="s">
        <v>145</v>
      </c>
      <c r="G75" s="102">
        <v>48625</v>
      </c>
      <c r="H75" s="102" t="s">
        <v>145</v>
      </c>
      <c r="I75" s="102">
        <f>G75</f>
        <v>48625</v>
      </c>
      <c r="J75" s="102">
        <f>D75-I75</f>
        <v>0</v>
      </c>
      <c r="K75" s="92"/>
    </row>
    <row r="76" spans="1:11" ht="15">
      <c r="A76" s="72" t="s">
        <v>150</v>
      </c>
      <c r="B76" s="154"/>
      <c r="C76" s="154">
        <v>360</v>
      </c>
      <c r="D76" s="102" t="s">
        <v>145</v>
      </c>
      <c r="E76" s="102" t="s">
        <v>145</v>
      </c>
      <c r="F76" s="102" t="s">
        <v>145</v>
      </c>
      <c r="G76" s="102" t="s">
        <v>145</v>
      </c>
      <c r="H76" s="102" t="s">
        <v>145</v>
      </c>
      <c r="I76" s="102" t="s">
        <v>145</v>
      </c>
      <c r="J76" s="102" t="s">
        <v>145</v>
      </c>
      <c r="K76" s="92"/>
    </row>
    <row r="77" spans="1:11" ht="23.25">
      <c r="A77" s="72" t="s">
        <v>54</v>
      </c>
      <c r="B77" s="154"/>
      <c r="C77" s="154">
        <v>400</v>
      </c>
      <c r="D77" s="102" t="s">
        <v>145</v>
      </c>
      <c r="E77" s="102" t="s">
        <v>145</v>
      </c>
      <c r="F77" s="102" t="s">
        <v>145</v>
      </c>
      <c r="G77" s="102" t="s">
        <v>145</v>
      </c>
      <c r="H77" s="102" t="s">
        <v>145</v>
      </c>
      <c r="I77" s="102" t="s">
        <v>145</v>
      </c>
      <c r="J77" s="102" t="s">
        <v>145</v>
      </c>
      <c r="K77" s="92"/>
    </row>
    <row r="78" spans="1:11" ht="15">
      <c r="A78" s="72" t="s">
        <v>155</v>
      </c>
      <c r="B78" s="154"/>
      <c r="C78" s="154">
        <v>410</v>
      </c>
      <c r="D78" s="102" t="s">
        <v>145</v>
      </c>
      <c r="E78" s="102" t="s">
        <v>145</v>
      </c>
      <c r="F78" s="102" t="s">
        <v>145</v>
      </c>
      <c r="G78" s="102" t="s">
        <v>145</v>
      </c>
      <c r="H78" s="102" t="s">
        <v>145</v>
      </c>
      <c r="I78" s="102" t="s">
        <v>145</v>
      </c>
      <c r="J78" s="102" t="s">
        <v>145</v>
      </c>
      <c r="K78" s="92"/>
    </row>
    <row r="79" spans="1:11" ht="45.75">
      <c r="A79" s="72" t="s">
        <v>180</v>
      </c>
      <c r="B79" s="154"/>
      <c r="C79" s="154">
        <v>411</v>
      </c>
      <c r="D79" s="102" t="s">
        <v>145</v>
      </c>
      <c r="E79" s="102" t="s">
        <v>145</v>
      </c>
      <c r="F79" s="102" t="s">
        <v>145</v>
      </c>
      <c r="G79" s="102" t="s">
        <v>145</v>
      </c>
      <c r="H79" s="102" t="s">
        <v>145</v>
      </c>
      <c r="I79" s="102" t="s">
        <v>145</v>
      </c>
      <c r="J79" s="102" t="s">
        <v>145</v>
      </c>
      <c r="K79" s="92"/>
    </row>
    <row r="80" spans="1:11" ht="34.5">
      <c r="A80" s="72" t="s">
        <v>3</v>
      </c>
      <c r="B80" s="154"/>
      <c r="C80" s="154">
        <v>412</v>
      </c>
      <c r="D80" s="102" t="s">
        <v>145</v>
      </c>
      <c r="E80" s="102" t="s">
        <v>145</v>
      </c>
      <c r="F80" s="102" t="s">
        <v>145</v>
      </c>
      <c r="G80" s="102" t="s">
        <v>145</v>
      </c>
      <c r="H80" s="102" t="s">
        <v>145</v>
      </c>
      <c r="I80" s="102" t="s">
        <v>145</v>
      </c>
      <c r="J80" s="102" t="s">
        <v>145</v>
      </c>
      <c r="K80" s="92"/>
    </row>
    <row r="81" spans="1:11" ht="34.5">
      <c r="A81" s="72" t="s">
        <v>156</v>
      </c>
      <c r="B81" s="154"/>
      <c r="C81" s="154">
        <v>413</v>
      </c>
      <c r="D81" s="102" t="s">
        <v>145</v>
      </c>
      <c r="E81" s="102" t="s">
        <v>145</v>
      </c>
      <c r="F81" s="102" t="s">
        <v>145</v>
      </c>
      <c r="G81" s="102" t="s">
        <v>145</v>
      </c>
      <c r="H81" s="102" t="s">
        <v>145</v>
      </c>
      <c r="I81" s="102" t="s">
        <v>145</v>
      </c>
      <c r="J81" s="102" t="s">
        <v>145</v>
      </c>
      <c r="K81" s="92"/>
    </row>
    <row r="82" spans="1:11" ht="34.5">
      <c r="A82" s="72" t="s">
        <v>42</v>
      </c>
      <c r="B82" s="154"/>
      <c r="C82" s="154">
        <v>414</v>
      </c>
      <c r="D82" s="102" t="s">
        <v>145</v>
      </c>
      <c r="E82" s="102" t="s">
        <v>145</v>
      </c>
      <c r="F82" s="102" t="s">
        <v>145</v>
      </c>
      <c r="G82" s="102" t="s">
        <v>145</v>
      </c>
      <c r="H82" s="102" t="s">
        <v>145</v>
      </c>
      <c r="I82" s="102" t="s">
        <v>145</v>
      </c>
      <c r="J82" s="102" t="s">
        <v>145</v>
      </c>
      <c r="K82" s="92"/>
    </row>
    <row r="83" spans="1:11" ht="23.25">
      <c r="A83" s="72" t="s">
        <v>8</v>
      </c>
      <c r="B83" s="154"/>
      <c r="C83" s="154">
        <v>415</v>
      </c>
      <c r="D83" s="102" t="s">
        <v>145</v>
      </c>
      <c r="E83" s="102" t="s">
        <v>145</v>
      </c>
      <c r="F83" s="102" t="s">
        <v>145</v>
      </c>
      <c r="G83" s="102" t="s">
        <v>145</v>
      </c>
      <c r="H83" s="102" t="s">
        <v>145</v>
      </c>
      <c r="I83" s="102" t="s">
        <v>145</v>
      </c>
      <c r="J83" s="102" t="s">
        <v>145</v>
      </c>
      <c r="K83" s="92"/>
    </row>
    <row r="84" spans="1:11" ht="34.5">
      <c r="A84" s="72" t="s">
        <v>71</v>
      </c>
      <c r="B84" s="154"/>
      <c r="C84" s="154">
        <v>416</v>
      </c>
      <c r="D84" s="102" t="s">
        <v>145</v>
      </c>
      <c r="E84" s="102" t="s">
        <v>145</v>
      </c>
      <c r="F84" s="102" t="s">
        <v>145</v>
      </c>
      <c r="G84" s="102" t="s">
        <v>145</v>
      </c>
      <c r="H84" s="102" t="s">
        <v>145</v>
      </c>
      <c r="I84" s="102" t="s">
        <v>145</v>
      </c>
      <c r="J84" s="102" t="s">
        <v>145</v>
      </c>
      <c r="K84" s="92"/>
    </row>
    <row r="85" spans="1:11" ht="34.5">
      <c r="A85" s="72" t="s">
        <v>138</v>
      </c>
      <c r="B85" s="154"/>
      <c r="C85" s="154">
        <v>417</v>
      </c>
      <c r="D85" s="102" t="s">
        <v>145</v>
      </c>
      <c r="E85" s="102" t="s">
        <v>145</v>
      </c>
      <c r="F85" s="102" t="s">
        <v>145</v>
      </c>
      <c r="G85" s="102" t="s">
        <v>145</v>
      </c>
      <c r="H85" s="102" t="s">
        <v>145</v>
      </c>
      <c r="I85" s="102" t="s">
        <v>145</v>
      </c>
      <c r="J85" s="102" t="s">
        <v>145</v>
      </c>
      <c r="K85" s="92"/>
    </row>
    <row r="86" spans="1:11" ht="15">
      <c r="A86" s="72" t="s">
        <v>1</v>
      </c>
      <c r="B86" s="154"/>
      <c r="C86" s="154">
        <v>800</v>
      </c>
      <c r="D86" s="102">
        <f>D90</f>
        <v>0</v>
      </c>
      <c r="E86" s="102">
        <f>E90</f>
        <v>0</v>
      </c>
      <c r="F86" s="102" t="s">
        <v>145</v>
      </c>
      <c r="G86" s="102" t="s">
        <v>145</v>
      </c>
      <c r="H86" s="102" t="s">
        <v>145</v>
      </c>
      <c r="I86" s="102">
        <f>I90</f>
        <v>0</v>
      </c>
      <c r="J86" s="102">
        <f>D86-I86</f>
        <v>0</v>
      </c>
      <c r="K86" s="92"/>
    </row>
    <row r="87" spans="1:11" ht="15">
      <c r="A87" s="72" t="s">
        <v>14</v>
      </c>
      <c r="B87" s="154"/>
      <c r="C87" s="154">
        <v>830</v>
      </c>
      <c r="D87" s="102" t="s">
        <v>145</v>
      </c>
      <c r="E87" s="102" t="s">
        <v>145</v>
      </c>
      <c r="F87" s="102" t="s">
        <v>145</v>
      </c>
      <c r="G87" s="102" t="s">
        <v>145</v>
      </c>
      <c r="H87" s="102" t="s">
        <v>145</v>
      </c>
      <c r="I87" s="102" t="s">
        <v>145</v>
      </c>
      <c r="J87" s="102" t="s">
        <v>145</v>
      </c>
      <c r="K87" s="92"/>
    </row>
    <row r="88" spans="1:11" ht="90.75">
      <c r="A88" s="72" t="s">
        <v>134</v>
      </c>
      <c r="B88" s="154"/>
      <c r="C88" s="154">
        <v>831</v>
      </c>
      <c r="D88" s="102" t="s">
        <v>145</v>
      </c>
      <c r="E88" s="102" t="s">
        <v>145</v>
      </c>
      <c r="F88" s="102" t="s">
        <v>145</v>
      </c>
      <c r="G88" s="102" t="s">
        <v>145</v>
      </c>
      <c r="H88" s="102" t="s">
        <v>145</v>
      </c>
      <c r="I88" s="102" t="s">
        <v>145</v>
      </c>
      <c r="J88" s="102" t="s">
        <v>145</v>
      </c>
      <c r="K88" s="92"/>
    </row>
    <row r="89" spans="1:11" ht="124.5">
      <c r="A89" s="72" t="s">
        <v>51</v>
      </c>
      <c r="B89" s="154"/>
      <c r="C89" s="154">
        <v>832</v>
      </c>
      <c r="D89" s="102" t="s">
        <v>145</v>
      </c>
      <c r="E89" s="102" t="s">
        <v>145</v>
      </c>
      <c r="F89" s="102" t="s">
        <v>145</v>
      </c>
      <c r="G89" s="102" t="s">
        <v>145</v>
      </c>
      <c r="H89" s="102" t="s">
        <v>145</v>
      </c>
      <c r="I89" s="102" t="s">
        <v>145</v>
      </c>
      <c r="J89" s="102" t="s">
        <v>145</v>
      </c>
      <c r="K89" s="92"/>
    </row>
    <row r="90" spans="1:11" ht="15">
      <c r="A90" s="72" t="s">
        <v>22</v>
      </c>
      <c r="B90" s="154"/>
      <c r="C90" s="154">
        <v>850</v>
      </c>
      <c r="D90" s="102">
        <f>D91+D92+D93</f>
        <v>0</v>
      </c>
      <c r="E90" s="102">
        <f>E91+E92+E93</f>
        <v>0</v>
      </c>
      <c r="F90" s="102" t="s">
        <v>145</v>
      </c>
      <c r="G90" s="102" t="s">
        <v>145</v>
      </c>
      <c r="H90" s="102" t="s">
        <v>145</v>
      </c>
      <c r="I90" s="102">
        <f>E90</f>
        <v>0</v>
      </c>
      <c r="J90" s="102">
        <f>D90-I90</f>
        <v>0</v>
      </c>
      <c r="K90" s="92"/>
    </row>
    <row r="91" spans="1:11" ht="23.25">
      <c r="A91" s="72" t="s">
        <v>117</v>
      </c>
      <c r="B91" s="154"/>
      <c r="C91" s="154">
        <v>851</v>
      </c>
      <c r="D91" s="102">
        <v>0</v>
      </c>
      <c r="E91" s="102">
        <v>0</v>
      </c>
      <c r="F91" s="102" t="s">
        <v>145</v>
      </c>
      <c r="G91" s="102" t="s">
        <v>145</v>
      </c>
      <c r="H91" s="102" t="s">
        <v>145</v>
      </c>
      <c r="I91" s="102">
        <v>0</v>
      </c>
      <c r="J91" s="102" t="s">
        <v>145</v>
      </c>
      <c r="K91" s="92"/>
    </row>
    <row r="92" spans="1:11" ht="15">
      <c r="A92" s="72" t="s">
        <v>76</v>
      </c>
      <c r="B92" s="154"/>
      <c r="C92" s="154">
        <v>852</v>
      </c>
      <c r="D92" s="102">
        <v>0</v>
      </c>
      <c r="E92" s="102"/>
      <c r="F92" s="102" t="s">
        <v>145</v>
      </c>
      <c r="G92" s="102" t="s">
        <v>145</v>
      </c>
      <c r="H92" s="102" t="s">
        <v>145</v>
      </c>
      <c r="I92" s="102">
        <f>E92</f>
        <v>0</v>
      </c>
      <c r="J92" s="102">
        <f>D92-I92</f>
        <v>0</v>
      </c>
      <c r="K92" s="92"/>
    </row>
    <row r="93" spans="1:11" ht="15">
      <c r="A93" s="72" t="s">
        <v>146</v>
      </c>
      <c r="B93" s="154"/>
      <c r="C93" s="154">
        <v>853</v>
      </c>
      <c r="D93" s="102">
        <v>0</v>
      </c>
      <c r="E93" s="102">
        <v>0</v>
      </c>
      <c r="F93" s="102" t="s">
        <v>145</v>
      </c>
      <c r="G93" s="102" t="s">
        <v>145</v>
      </c>
      <c r="H93" s="102" t="s">
        <v>145</v>
      </c>
      <c r="I93" s="102">
        <v>0</v>
      </c>
      <c r="J93" s="102" t="s">
        <v>145</v>
      </c>
      <c r="K93" s="92"/>
    </row>
    <row r="94" spans="1:11" ht="23.25">
      <c r="A94" s="72" t="s">
        <v>56</v>
      </c>
      <c r="B94" s="154"/>
      <c r="C94" s="154">
        <v>860</v>
      </c>
      <c r="D94" s="102" t="s">
        <v>145</v>
      </c>
      <c r="E94" s="102" t="s">
        <v>145</v>
      </c>
      <c r="F94" s="102" t="s">
        <v>145</v>
      </c>
      <c r="G94" s="102" t="s">
        <v>145</v>
      </c>
      <c r="H94" s="102" t="s">
        <v>145</v>
      </c>
      <c r="I94" s="102" t="s">
        <v>145</v>
      </c>
      <c r="J94" s="102" t="s">
        <v>145</v>
      </c>
      <c r="K94" s="92"/>
    </row>
    <row r="95" spans="1:11" ht="23.25">
      <c r="A95" s="72" t="s">
        <v>187</v>
      </c>
      <c r="B95" s="154"/>
      <c r="C95" s="154">
        <v>861</v>
      </c>
      <c r="D95" s="102" t="s">
        <v>145</v>
      </c>
      <c r="E95" s="102" t="s">
        <v>145</v>
      </c>
      <c r="F95" s="102" t="s">
        <v>145</v>
      </c>
      <c r="G95" s="102" t="s">
        <v>145</v>
      </c>
      <c r="H95" s="102" t="s">
        <v>145</v>
      </c>
      <c r="I95" s="102" t="s">
        <v>145</v>
      </c>
      <c r="J95" s="102" t="s">
        <v>145</v>
      </c>
      <c r="K95" s="92"/>
    </row>
    <row r="96" spans="1:11" ht="15">
      <c r="A96" s="72" t="s">
        <v>17</v>
      </c>
      <c r="B96" s="154"/>
      <c r="C96" s="154">
        <v>862</v>
      </c>
      <c r="D96" s="102" t="s">
        <v>145</v>
      </c>
      <c r="E96" s="102" t="s">
        <v>145</v>
      </c>
      <c r="F96" s="102" t="s">
        <v>145</v>
      </c>
      <c r="G96" s="102" t="s">
        <v>145</v>
      </c>
      <c r="H96" s="102" t="s">
        <v>145</v>
      </c>
      <c r="I96" s="102" t="s">
        <v>145</v>
      </c>
      <c r="J96" s="102" t="s">
        <v>145</v>
      </c>
      <c r="K96" s="92"/>
    </row>
    <row r="97" spans="1:11" ht="45.75">
      <c r="A97" s="72" t="s">
        <v>78</v>
      </c>
      <c r="B97" s="154"/>
      <c r="C97" s="154">
        <v>863</v>
      </c>
      <c r="D97" s="102" t="s">
        <v>145</v>
      </c>
      <c r="E97" s="102" t="s">
        <v>145</v>
      </c>
      <c r="F97" s="102" t="s">
        <v>145</v>
      </c>
      <c r="G97" s="102" t="s">
        <v>145</v>
      </c>
      <c r="H97" s="102" t="s">
        <v>145</v>
      </c>
      <c r="I97" s="102" t="s">
        <v>145</v>
      </c>
      <c r="J97" s="102" t="s">
        <v>145</v>
      </c>
      <c r="K97" s="92"/>
    </row>
    <row r="98" spans="1:11" ht="15" customHeight="1">
      <c r="A98" s="154" t="s">
        <v>161</v>
      </c>
      <c r="B98" s="154">
        <v>450</v>
      </c>
      <c r="C98" s="164" t="s">
        <v>175</v>
      </c>
      <c r="D98" s="102">
        <f>D18-D43</f>
        <v>0</v>
      </c>
      <c r="E98" s="102">
        <f>E18-E43</f>
        <v>48625</v>
      </c>
      <c r="F98" s="102"/>
      <c r="G98" s="102">
        <f>G18-G43</f>
        <v>-48625</v>
      </c>
      <c r="H98" s="102" t="s">
        <v>145</v>
      </c>
      <c r="I98" s="102">
        <f>I18-I43</f>
        <v>0</v>
      </c>
      <c r="J98" s="164" t="s">
        <v>175</v>
      </c>
      <c r="K98" s="96"/>
    </row>
    <row r="99" spans="1:11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118"/>
    </row>
    <row r="100" spans="1:11" ht="15" customHeight="1">
      <c r="A100" s="133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11" ht="15" customHeight="1">
      <c r="A101" s="8"/>
      <c r="B101" s="254" t="s">
        <v>104</v>
      </c>
      <c r="C101" s="254"/>
      <c r="D101" s="254"/>
      <c r="E101" s="254"/>
      <c r="F101" s="254"/>
      <c r="G101" s="254"/>
      <c r="H101" s="254"/>
      <c r="I101" s="105" t="s">
        <v>83</v>
      </c>
      <c r="J101" s="59" t="s">
        <v>205</v>
      </c>
      <c r="K101" s="118"/>
    </row>
    <row r="102" spans="1:11" ht="15" customHeight="1">
      <c r="A102" s="145"/>
      <c r="B102" s="4" t="s">
        <v>83</v>
      </c>
      <c r="C102" s="4" t="s">
        <v>83</v>
      </c>
      <c r="D102" s="87"/>
      <c r="E102" s="13" t="s">
        <v>83</v>
      </c>
      <c r="F102" s="13" t="s">
        <v>83</v>
      </c>
      <c r="G102" s="13" t="s">
        <v>83</v>
      </c>
      <c r="H102" s="13" t="s">
        <v>83</v>
      </c>
      <c r="I102" s="13" t="s">
        <v>83</v>
      </c>
      <c r="J102" s="87"/>
      <c r="K102" s="118"/>
    </row>
    <row r="103" spans="1:11" ht="15" customHeight="1">
      <c r="A103" s="119"/>
      <c r="B103" s="60" t="s">
        <v>191</v>
      </c>
      <c r="C103" s="60" t="s">
        <v>135</v>
      </c>
      <c r="D103" s="34" t="s">
        <v>197</v>
      </c>
      <c r="E103" s="225" t="s">
        <v>164</v>
      </c>
      <c r="F103" s="226"/>
      <c r="G103" s="226"/>
      <c r="H103" s="226"/>
      <c r="I103" s="226"/>
      <c r="J103" s="163" t="s">
        <v>2</v>
      </c>
      <c r="K103" s="24"/>
    </row>
    <row r="104" spans="1:11" ht="15" customHeight="1">
      <c r="A104" s="39" t="s">
        <v>89</v>
      </c>
      <c r="B104" s="83" t="s">
        <v>21</v>
      </c>
      <c r="C104" s="83" t="s">
        <v>23</v>
      </c>
      <c r="D104" s="138" t="s">
        <v>5</v>
      </c>
      <c r="E104" s="34" t="s">
        <v>100</v>
      </c>
      <c r="F104" s="91" t="s">
        <v>100</v>
      </c>
      <c r="G104" s="91" t="s">
        <v>100</v>
      </c>
      <c r="H104" s="34" t="s">
        <v>28</v>
      </c>
      <c r="I104" s="34" t="s">
        <v>24</v>
      </c>
      <c r="J104" s="37" t="s">
        <v>5</v>
      </c>
      <c r="K104" s="118"/>
    </row>
    <row r="105" spans="1:11" ht="15" customHeight="1">
      <c r="A105" s="165"/>
      <c r="B105" s="83" t="s">
        <v>124</v>
      </c>
      <c r="C105" s="83" t="s">
        <v>168</v>
      </c>
      <c r="D105" s="138" t="s">
        <v>86</v>
      </c>
      <c r="E105" s="138" t="s">
        <v>190</v>
      </c>
      <c r="F105" s="138" t="s">
        <v>109</v>
      </c>
      <c r="G105" s="138" t="s">
        <v>95</v>
      </c>
      <c r="H105" s="138" t="s">
        <v>131</v>
      </c>
      <c r="I105" s="49" t="s">
        <v>83</v>
      </c>
      <c r="J105" s="37" t="s">
        <v>86</v>
      </c>
      <c r="K105" s="118"/>
    </row>
    <row r="106" spans="1:11" ht="15" customHeight="1">
      <c r="A106" s="42"/>
      <c r="B106" s="82"/>
      <c r="C106" s="82"/>
      <c r="D106" s="142" t="s">
        <v>83</v>
      </c>
      <c r="E106" s="142" t="s">
        <v>136</v>
      </c>
      <c r="F106" s="142" t="s">
        <v>136</v>
      </c>
      <c r="G106" s="142" t="s">
        <v>47</v>
      </c>
      <c r="H106" s="142" t="s">
        <v>83</v>
      </c>
      <c r="I106" s="89" t="s">
        <v>83</v>
      </c>
      <c r="J106" s="71" t="s">
        <v>83</v>
      </c>
      <c r="K106" s="118"/>
    </row>
    <row r="107" spans="1:11" ht="15" customHeight="1" thickBot="1">
      <c r="A107" s="30">
        <v>1</v>
      </c>
      <c r="B107" s="110">
        <v>2</v>
      </c>
      <c r="C107" s="110">
        <v>3</v>
      </c>
      <c r="D107" s="152" t="s">
        <v>29</v>
      </c>
      <c r="E107" s="152" t="s">
        <v>16</v>
      </c>
      <c r="F107" s="152" t="s">
        <v>200</v>
      </c>
      <c r="G107" s="152" t="s">
        <v>183</v>
      </c>
      <c r="H107" s="152" t="s">
        <v>157</v>
      </c>
      <c r="I107" s="152" t="s">
        <v>132</v>
      </c>
      <c r="J107" s="140" t="s">
        <v>53</v>
      </c>
      <c r="K107" s="118"/>
    </row>
    <row r="108" spans="1:11" ht="42" customHeight="1">
      <c r="A108" s="85" t="s">
        <v>110</v>
      </c>
      <c r="B108" s="67" t="s">
        <v>130</v>
      </c>
      <c r="C108" s="95" t="s">
        <v>83</v>
      </c>
      <c r="D108" s="94">
        <f>-D98</f>
        <v>0</v>
      </c>
      <c r="E108" s="94">
        <f>-E98</f>
        <v>-48625</v>
      </c>
      <c r="F108" s="94"/>
      <c r="G108" s="94">
        <f>-G98</f>
        <v>48625</v>
      </c>
      <c r="H108" s="94" t="s">
        <v>112</v>
      </c>
      <c r="I108" s="94">
        <f>E108+F108+G108</f>
        <v>0</v>
      </c>
      <c r="J108" s="255">
        <f>D108-I108</f>
        <v>0</v>
      </c>
      <c r="K108" s="126"/>
    </row>
    <row r="109" spans="1:11" ht="15" customHeight="1">
      <c r="A109" s="69" t="s">
        <v>158</v>
      </c>
      <c r="B109" s="45" t="s">
        <v>83</v>
      </c>
      <c r="C109" s="141" t="s">
        <v>83</v>
      </c>
      <c r="D109" s="106"/>
      <c r="E109" s="117"/>
      <c r="F109" s="117"/>
      <c r="G109" s="117"/>
      <c r="H109" s="117"/>
      <c r="I109" s="117"/>
      <c r="J109" s="16"/>
      <c r="K109" s="126"/>
    </row>
    <row r="110" spans="1:11" ht="15" customHeight="1">
      <c r="A110" s="44" t="s">
        <v>70</v>
      </c>
      <c r="B110" s="77" t="s">
        <v>81</v>
      </c>
      <c r="C110" s="78" t="s">
        <v>83</v>
      </c>
      <c r="D110" s="33" t="s">
        <v>112</v>
      </c>
      <c r="E110" s="33" t="s">
        <v>112</v>
      </c>
      <c r="F110" s="33" t="s">
        <v>112</v>
      </c>
      <c r="G110" s="33" t="s">
        <v>112</v>
      </c>
      <c r="H110" s="33" t="s">
        <v>112</v>
      </c>
      <c r="I110" s="33" t="s">
        <v>112</v>
      </c>
      <c r="J110" s="79" t="s">
        <v>112</v>
      </c>
      <c r="K110" s="126"/>
    </row>
    <row r="111" spans="1:11" ht="15" customHeight="1">
      <c r="A111" s="69" t="s">
        <v>77</v>
      </c>
      <c r="B111" s="45" t="s">
        <v>83</v>
      </c>
      <c r="C111" s="141" t="s">
        <v>83</v>
      </c>
      <c r="D111" s="117"/>
      <c r="E111" s="117"/>
      <c r="F111" s="117"/>
      <c r="G111" s="117"/>
      <c r="H111" s="117"/>
      <c r="I111" s="117"/>
      <c r="J111" s="16"/>
      <c r="K111" s="126"/>
    </row>
    <row r="112" spans="1:11" ht="22.5" customHeight="1">
      <c r="A112" s="128" t="s">
        <v>52</v>
      </c>
      <c r="B112" s="127"/>
      <c r="C112" s="129">
        <v>171</v>
      </c>
      <c r="D112" s="33" t="s">
        <v>112</v>
      </c>
      <c r="E112" s="33" t="s">
        <v>112</v>
      </c>
      <c r="F112" s="33" t="s">
        <v>112</v>
      </c>
      <c r="G112" s="33" t="s">
        <v>112</v>
      </c>
      <c r="H112" s="33" t="s">
        <v>112</v>
      </c>
      <c r="I112" s="33" t="s">
        <v>112</v>
      </c>
      <c r="J112" s="79" t="s">
        <v>112</v>
      </c>
      <c r="K112" s="126"/>
    </row>
    <row r="113" spans="1:11" ht="26.25" customHeight="1">
      <c r="A113" s="43" t="s">
        <v>173</v>
      </c>
      <c r="B113" s="9"/>
      <c r="C113" s="122">
        <v>520</v>
      </c>
      <c r="D113" s="102" t="s">
        <v>112</v>
      </c>
      <c r="E113" s="102" t="s">
        <v>112</v>
      </c>
      <c r="F113" s="102" t="s">
        <v>112</v>
      </c>
      <c r="G113" s="102" t="s">
        <v>112</v>
      </c>
      <c r="H113" s="102" t="s">
        <v>112</v>
      </c>
      <c r="I113" s="102" t="s">
        <v>112</v>
      </c>
      <c r="J113" s="28" t="s">
        <v>112</v>
      </c>
      <c r="K113" s="126"/>
    </row>
    <row r="114" spans="1:11" ht="23.25" customHeight="1">
      <c r="A114" s="43" t="s">
        <v>33</v>
      </c>
      <c r="B114" s="9"/>
      <c r="C114" s="122">
        <v>620</v>
      </c>
      <c r="D114" s="102" t="s">
        <v>112</v>
      </c>
      <c r="E114" s="102" t="s">
        <v>112</v>
      </c>
      <c r="F114" s="102" t="s">
        <v>112</v>
      </c>
      <c r="G114" s="102" t="s">
        <v>112</v>
      </c>
      <c r="H114" s="102" t="s">
        <v>112</v>
      </c>
      <c r="I114" s="102" t="s">
        <v>112</v>
      </c>
      <c r="J114" s="28" t="s">
        <v>112</v>
      </c>
      <c r="K114" s="126"/>
    </row>
    <row r="115" spans="1:11" ht="18.75" customHeight="1">
      <c r="A115" s="43" t="s">
        <v>143</v>
      </c>
      <c r="B115" s="9"/>
      <c r="C115" s="122">
        <v>540</v>
      </c>
      <c r="D115" s="102" t="s">
        <v>112</v>
      </c>
      <c r="E115" s="102" t="s">
        <v>112</v>
      </c>
      <c r="F115" s="102" t="s">
        <v>112</v>
      </c>
      <c r="G115" s="102" t="s">
        <v>112</v>
      </c>
      <c r="H115" s="102" t="s">
        <v>112</v>
      </c>
      <c r="I115" s="102" t="s">
        <v>112</v>
      </c>
      <c r="J115" s="28" t="s">
        <v>112</v>
      </c>
      <c r="K115" s="126"/>
    </row>
    <row r="116" spans="1:11" ht="15" customHeight="1">
      <c r="A116" s="43" t="s">
        <v>88</v>
      </c>
      <c r="B116" s="9"/>
      <c r="C116" s="122">
        <v>640</v>
      </c>
      <c r="D116" s="102" t="s">
        <v>112</v>
      </c>
      <c r="E116" s="102" t="s">
        <v>112</v>
      </c>
      <c r="F116" s="102" t="s">
        <v>112</v>
      </c>
      <c r="G116" s="102" t="s">
        <v>112</v>
      </c>
      <c r="H116" s="102" t="s">
        <v>112</v>
      </c>
      <c r="I116" s="102" t="s">
        <v>112</v>
      </c>
      <c r="J116" s="28" t="s">
        <v>112</v>
      </c>
      <c r="K116" s="126"/>
    </row>
    <row r="117" spans="1:11" ht="23.25" customHeight="1">
      <c r="A117" s="43" t="s">
        <v>36</v>
      </c>
      <c r="B117" s="9"/>
      <c r="C117" s="122">
        <v>710</v>
      </c>
      <c r="D117" s="102" t="s">
        <v>112</v>
      </c>
      <c r="E117" s="102" t="s">
        <v>112</v>
      </c>
      <c r="F117" s="102" t="s">
        <v>112</v>
      </c>
      <c r="G117" s="102" t="s">
        <v>112</v>
      </c>
      <c r="H117" s="102" t="s">
        <v>112</v>
      </c>
      <c r="I117" s="102" t="s">
        <v>112</v>
      </c>
      <c r="J117" s="28" t="s">
        <v>112</v>
      </c>
      <c r="K117" s="126"/>
    </row>
    <row r="118" spans="1:11" ht="24" customHeight="1">
      <c r="A118" s="43" t="s">
        <v>159</v>
      </c>
      <c r="B118" s="61" t="s">
        <v>83</v>
      </c>
      <c r="C118" s="48" t="s">
        <v>122</v>
      </c>
      <c r="D118" s="102" t="s">
        <v>112</v>
      </c>
      <c r="E118" s="102" t="s">
        <v>112</v>
      </c>
      <c r="F118" s="102" t="s">
        <v>112</v>
      </c>
      <c r="G118" s="102" t="s">
        <v>112</v>
      </c>
      <c r="H118" s="102" t="s">
        <v>112</v>
      </c>
      <c r="I118" s="102" t="s">
        <v>112</v>
      </c>
      <c r="J118" s="28" t="s">
        <v>112</v>
      </c>
      <c r="K118" s="126"/>
    </row>
    <row r="119" spans="1:11" ht="15" customHeight="1">
      <c r="A119" s="121" t="s">
        <v>84</v>
      </c>
      <c r="B119" s="20" t="s">
        <v>171</v>
      </c>
      <c r="C119" s="48" t="s">
        <v>175</v>
      </c>
      <c r="D119" s="102">
        <v>0</v>
      </c>
      <c r="E119" s="102">
        <f>E120-E121</f>
        <v>0</v>
      </c>
      <c r="F119" s="102" t="s">
        <v>112</v>
      </c>
      <c r="G119" s="102" t="s">
        <v>112</v>
      </c>
      <c r="H119" s="102" t="s">
        <v>112</v>
      </c>
      <c r="I119" s="102">
        <f>I120-I121</f>
        <v>0</v>
      </c>
      <c r="J119" s="28">
        <f>D119-I119</f>
        <v>0</v>
      </c>
      <c r="K119" s="126"/>
    </row>
    <row r="120" spans="1:11" ht="15" customHeight="1">
      <c r="A120" s="57" t="s">
        <v>177</v>
      </c>
      <c r="B120" s="20" t="s">
        <v>147</v>
      </c>
      <c r="C120" s="48" t="s">
        <v>10</v>
      </c>
      <c r="D120" s="102">
        <v>0</v>
      </c>
      <c r="E120" s="102"/>
      <c r="F120" s="102" t="s">
        <v>112</v>
      </c>
      <c r="G120" s="102" t="s">
        <v>112</v>
      </c>
      <c r="H120" s="102" t="s">
        <v>112</v>
      </c>
      <c r="I120" s="102">
        <f>E120</f>
        <v>0</v>
      </c>
      <c r="J120" s="28">
        <f>D120-I120</f>
        <v>0</v>
      </c>
      <c r="K120" s="126"/>
    </row>
    <row r="121" spans="1:11" ht="15" customHeight="1">
      <c r="A121" s="57" t="s">
        <v>69</v>
      </c>
      <c r="B121" s="20" t="s">
        <v>128</v>
      </c>
      <c r="C121" s="48" t="s">
        <v>49</v>
      </c>
      <c r="D121" s="102" t="s">
        <v>112</v>
      </c>
      <c r="E121" s="102">
        <v>0</v>
      </c>
      <c r="F121" s="102" t="s">
        <v>112</v>
      </c>
      <c r="G121" s="102" t="s">
        <v>112</v>
      </c>
      <c r="H121" s="102" t="s">
        <v>112</v>
      </c>
      <c r="I121" s="102">
        <v>0</v>
      </c>
      <c r="J121" s="28" t="s">
        <v>112</v>
      </c>
      <c r="K121" s="126"/>
    </row>
    <row r="122" spans="1:11" ht="15" customHeight="1">
      <c r="A122" s="121" t="s">
        <v>103</v>
      </c>
      <c r="B122" s="20" t="s">
        <v>114</v>
      </c>
      <c r="C122" s="48" t="s">
        <v>83</v>
      </c>
      <c r="D122" s="102" t="s">
        <v>112</v>
      </c>
      <c r="E122" s="102" t="s">
        <v>112</v>
      </c>
      <c r="F122" s="102" t="s">
        <v>112</v>
      </c>
      <c r="G122" s="102" t="s">
        <v>112</v>
      </c>
      <c r="H122" s="102" t="s">
        <v>112</v>
      </c>
      <c r="I122" s="102" t="s">
        <v>112</v>
      </c>
      <c r="J122" s="28" t="s">
        <v>112</v>
      </c>
      <c r="K122" s="126"/>
    </row>
    <row r="123" spans="1:11" ht="15" customHeight="1">
      <c r="A123" s="99" t="s">
        <v>129</v>
      </c>
      <c r="B123" s="45" t="s">
        <v>83</v>
      </c>
      <c r="C123" s="141" t="s">
        <v>83</v>
      </c>
      <c r="D123" s="117"/>
      <c r="E123" s="117"/>
      <c r="F123" s="117"/>
      <c r="G123" s="117"/>
      <c r="H123" s="117"/>
      <c r="I123" s="117"/>
      <c r="J123" s="16"/>
      <c r="K123" s="126"/>
    </row>
    <row r="124" spans="1:11" ht="15" customHeight="1">
      <c r="A124" s="144"/>
      <c r="B124" s="29" t="s">
        <v>83</v>
      </c>
      <c r="C124" s="78" t="s">
        <v>83</v>
      </c>
      <c r="D124" s="38"/>
      <c r="E124" s="38"/>
      <c r="F124" s="38"/>
      <c r="G124" s="38"/>
      <c r="H124" s="38"/>
      <c r="I124" s="38"/>
      <c r="J124" s="11"/>
      <c r="K124" s="126"/>
    </row>
    <row r="125" spans="1:11" ht="15" customHeight="1" thickBot="1">
      <c r="A125" s="97"/>
      <c r="B125" s="124" t="s">
        <v>83</v>
      </c>
      <c r="C125" s="147" t="s">
        <v>83</v>
      </c>
      <c r="D125" s="108"/>
      <c r="E125" s="108"/>
      <c r="F125" s="108"/>
      <c r="G125" s="108"/>
      <c r="H125" s="108"/>
      <c r="I125" s="108"/>
      <c r="J125" s="125"/>
      <c r="K125" s="126"/>
    </row>
    <row r="126" spans="1:11" ht="15" customHeight="1">
      <c r="A126" s="159"/>
      <c r="B126" s="157" t="s">
        <v>83</v>
      </c>
      <c r="C126" s="137" t="s">
        <v>83</v>
      </c>
      <c r="D126" s="32" t="s">
        <v>83</v>
      </c>
      <c r="E126" s="32" t="s">
        <v>83</v>
      </c>
      <c r="F126" s="32" t="s">
        <v>83</v>
      </c>
      <c r="G126" s="32" t="s">
        <v>83</v>
      </c>
      <c r="H126" s="32" t="s">
        <v>83</v>
      </c>
      <c r="I126" s="32" t="s">
        <v>83</v>
      </c>
      <c r="J126" s="32" t="s">
        <v>83</v>
      </c>
      <c r="K126" s="24"/>
    </row>
    <row r="127" spans="1:11" ht="15" customHeight="1">
      <c r="A127" s="145"/>
      <c r="B127" s="4" t="s">
        <v>83</v>
      </c>
      <c r="C127" s="4" t="s">
        <v>83</v>
      </c>
      <c r="D127" s="87"/>
      <c r="E127" s="13" t="s">
        <v>83</v>
      </c>
      <c r="F127" s="13" t="s">
        <v>83</v>
      </c>
      <c r="G127" s="13" t="s">
        <v>83</v>
      </c>
      <c r="H127" s="13" t="s">
        <v>83</v>
      </c>
      <c r="I127" s="13" t="s">
        <v>83</v>
      </c>
      <c r="J127" s="87"/>
      <c r="K127" s="24"/>
    </row>
    <row r="128" spans="1:11" ht="15" customHeight="1">
      <c r="A128" s="119"/>
      <c r="B128" s="60" t="s">
        <v>191</v>
      </c>
      <c r="C128" s="60" t="s">
        <v>135</v>
      </c>
      <c r="D128" s="34" t="s">
        <v>197</v>
      </c>
      <c r="E128" s="84" t="s">
        <v>83</v>
      </c>
      <c r="F128" s="73" t="s">
        <v>164</v>
      </c>
      <c r="G128" s="73" t="s">
        <v>83</v>
      </c>
      <c r="H128" s="63" t="s">
        <v>83</v>
      </c>
      <c r="I128" s="120" t="s">
        <v>83</v>
      </c>
      <c r="J128" s="163" t="s">
        <v>2</v>
      </c>
      <c r="K128" s="24"/>
    </row>
    <row r="129" spans="1:11" ht="15" customHeight="1">
      <c r="A129" s="39" t="s">
        <v>89</v>
      </c>
      <c r="B129" s="83" t="s">
        <v>21</v>
      </c>
      <c r="C129" s="83" t="s">
        <v>23</v>
      </c>
      <c r="D129" s="138" t="s">
        <v>5</v>
      </c>
      <c r="E129" s="34" t="s">
        <v>100</v>
      </c>
      <c r="F129" s="91" t="s">
        <v>100</v>
      </c>
      <c r="G129" s="91" t="s">
        <v>100</v>
      </c>
      <c r="H129" s="34" t="s">
        <v>28</v>
      </c>
      <c r="I129" s="34" t="s">
        <v>24</v>
      </c>
      <c r="J129" s="37" t="s">
        <v>5</v>
      </c>
      <c r="K129" s="24"/>
    </row>
    <row r="130" spans="1:11" ht="15" customHeight="1">
      <c r="A130" s="165"/>
      <c r="B130" s="83" t="s">
        <v>124</v>
      </c>
      <c r="C130" s="83" t="s">
        <v>168</v>
      </c>
      <c r="D130" s="138" t="s">
        <v>86</v>
      </c>
      <c r="E130" s="138" t="s">
        <v>190</v>
      </c>
      <c r="F130" s="138" t="s">
        <v>109</v>
      </c>
      <c r="G130" s="138" t="s">
        <v>95</v>
      </c>
      <c r="H130" s="138" t="s">
        <v>131</v>
      </c>
      <c r="I130" s="49" t="s">
        <v>83</v>
      </c>
      <c r="J130" s="37" t="s">
        <v>86</v>
      </c>
      <c r="K130" s="24"/>
    </row>
    <row r="131" spans="1:11" ht="15" customHeight="1">
      <c r="A131" s="42"/>
      <c r="B131" s="82"/>
      <c r="C131" s="82"/>
      <c r="D131" s="142" t="s">
        <v>83</v>
      </c>
      <c r="E131" s="142" t="s">
        <v>136</v>
      </c>
      <c r="F131" s="142" t="s">
        <v>136</v>
      </c>
      <c r="G131" s="142" t="s">
        <v>47</v>
      </c>
      <c r="H131" s="142" t="s">
        <v>83</v>
      </c>
      <c r="I131" s="89" t="s">
        <v>83</v>
      </c>
      <c r="J131" s="71" t="s">
        <v>83</v>
      </c>
      <c r="K131" s="24"/>
    </row>
    <row r="132" spans="1:11" ht="15" customHeight="1" thickBot="1">
      <c r="A132" s="30">
        <v>1</v>
      </c>
      <c r="B132" s="110">
        <v>2</v>
      </c>
      <c r="C132" s="110">
        <v>3</v>
      </c>
      <c r="D132" s="152" t="s">
        <v>29</v>
      </c>
      <c r="E132" s="152" t="s">
        <v>16</v>
      </c>
      <c r="F132" s="152" t="s">
        <v>200</v>
      </c>
      <c r="G132" s="152" t="s">
        <v>183</v>
      </c>
      <c r="H132" s="152" t="s">
        <v>157</v>
      </c>
      <c r="I132" s="152" t="s">
        <v>132</v>
      </c>
      <c r="J132" s="140" t="s">
        <v>53</v>
      </c>
      <c r="K132" s="24"/>
    </row>
    <row r="133" spans="1:11" ht="15" customHeight="1">
      <c r="A133" s="3" t="s">
        <v>0</v>
      </c>
      <c r="B133" s="67" t="s">
        <v>19</v>
      </c>
      <c r="C133" s="95" t="s">
        <v>175</v>
      </c>
      <c r="D133" s="94">
        <f>D108</f>
        <v>0</v>
      </c>
      <c r="E133" s="94">
        <f>E134+E135</f>
        <v>0</v>
      </c>
      <c r="F133" s="94" t="s">
        <v>112</v>
      </c>
      <c r="G133" s="94" t="s">
        <v>112</v>
      </c>
      <c r="H133" s="94" t="s">
        <v>112</v>
      </c>
      <c r="I133" s="94">
        <f>I134+I135</f>
        <v>0</v>
      </c>
      <c r="J133" s="166">
        <f>D133-I133</f>
        <v>0</v>
      </c>
      <c r="K133" s="126"/>
    </row>
    <row r="134" spans="1:11" ht="15" customHeight="1">
      <c r="A134" s="97" t="s">
        <v>198</v>
      </c>
      <c r="B134" s="20" t="s">
        <v>87</v>
      </c>
      <c r="C134" s="48" t="s">
        <v>10</v>
      </c>
      <c r="D134" s="102" t="s">
        <v>112</v>
      </c>
      <c r="E134" s="102">
        <f>-E18</f>
        <v>-1940420.47</v>
      </c>
      <c r="F134" s="102">
        <f>E108</f>
        <v>-48625</v>
      </c>
      <c r="G134" s="102">
        <f>F134</f>
        <v>-48625</v>
      </c>
      <c r="H134" s="102" t="s">
        <v>112</v>
      </c>
      <c r="I134" s="102">
        <f>E134+F134+G134</f>
        <v>-2037670.47</v>
      </c>
      <c r="J134" s="17" t="s">
        <v>175</v>
      </c>
      <c r="K134" s="126"/>
    </row>
    <row r="135" spans="1:11" ht="20.25" customHeight="1">
      <c r="A135" s="97" t="s">
        <v>123</v>
      </c>
      <c r="B135" s="20" t="s">
        <v>153</v>
      </c>
      <c r="C135" s="48" t="s">
        <v>49</v>
      </c>
      <c r="D135" s="102" t="s">
        <v>112</v>
      </c>
      <c r="E135" s="102">
        <f>I43-E120</f>
        <v>1940420.47</v>
      </c>
      <c r="F135" s="102">
        <f>-F134</f>
        <v>48625</v>
      </c>
      <c r="G135" s="102">
        <f>F135</f>
        <v>48625</v>
      </c>
      <c r="H135" s="102" t="s">
        <v>112</v>
      </c>
      <c r="I135" s="102">
        <f>E135+F135+G135</f>
        <v>2037670.47</v>
      </c>
      <c r="J135" s="17" t="s">
        <v>175</v>
      </c>
      <c r="K135" s="126"/>
    </row>
    <row r="136" spans="1:11" ht="33" customHeight="1">
      <c r="A136" s="121" t="s">
        <v>50</v>
      </c>
      <c r="B136" s="20" t="s">
        <v>26</v>
      </c>
      <c r="C136" s="48" t="s">
        <v>175</v>
      </c>
      <c r="D136" s="102" t="s">
        <v>112</v>
      </c>
      <c r="E136" s="256">
        <f>E138+E139</f>
        <v>-48625</v>
      </c>
      <c r="F136" s="256"/>
      <c r="G136" s="256">
        <f>G138</f>
        <v>48625</v>
      </c>
      <c r="H136" s="256" t="s">
        <v>112</v>
      </c>
      <c r="I136" s="256">
        <f>I138+I139</f>
        <v>0</v>
      </c>
      <c r="J136" s="55" t="s">
        <v>112</v>
      </c>
      <c r="K136" s="126"/>
    </row>
    <row r="137" spans="1:11" ht="15" customHeight="1">
      <c r="A137" s="69" t="s">
        <v>55</v>
      </c>
      <c r="B137" s="45" t="s">
        <v>83</v>
      </c>
      <c r="C137" s="141" t="s">
        <v>83</v>
      </c>
      <c r="D137" s="117"/>
      <c r="E137" s="257"/>
      <c r="F137" s="257"/>
      <c r="G137" s="257" t="s">
        <v>186</v>
      </c>
      <c r="H137" s="257"/>
      <c r="I137" s="257"/>
      <c r="J137" s="227" t="s">
        <v>175</v>
      </c>
      <c r="K137" s="126"/>
    </row>
    <row r="138" spans="1:11" ht="15" customHeight="1">
      <c r="A138" s="144" t="s">
        <v>67</v>
      </c>
      <c r="B138" s="77" t="s">
        <v>15</v>
      </c>
      <c r="C138" s="78" t="s">
        <v>10</v>
      </c>
      <c r="D138" s="33" t="s">
        <v>112</v>
      </c>
      <c r="E138" s="258">
        <v>0</v>
      </c>
      <c r="F138" s="258">
        <f>F135</f>
        <v>48625</v>
      </c>
      <c r="G138" s="258">
        <f>F138</f>
        <v>48625</v>
      </c>
      <c r="H138" s="258" t="s">
        <v>112</v>
      </c>
      <c r="I138" s="258">
        <f>F138+G138</f>
        <v>97250</v>
      </c>
      <c r="J138" s="228"/>
      <c r="K138" s="126"/>
    </row>
    <row r="139" spans="1:11" ht="15" customHeight="1">
      <c r="A139" s="97" t="s">
        <v>91</v>
      </c>
      <c r="B139" s="20" t="s">
        <v>195</v>
      </c>
      <c r="C139" s="48" t="s">
        <v>49</v>
      </c>
      <c r="D139" s="102" t="s">
        <v>112</v>
      </c>
      <c r="E139" s="256">
        <f>F134</f>
        <v>-48625</v>
      </c>
      <c r="F139" s="256">
        <v>-48625</v>
      </c>
      <c r="G139" s="256">
        <v>0</v>
      </c>
      <c r="H139" s="256" t="s">
        <v>112</v>
      </c>
      <c r="I139" s="256">
        <f>E139+F139</f>
        <v>-97250</v>
      </c>
      <c r="J139" s="17" t="s">
        <v>175</v>
      </c>
      <c r="K139" s="126"/>
    </row>
    <row r="140" spans="1:11" ht="15" customHeight="1">
      <c r="A140" s="121" t="s">
        <v>4</v>
      </c>
      <c r="B140" s="20" t="s">
        <v>201</v>
      </c>
      <c r="C140" s="48" t="s">
        <v>175</v>
      </c>
      <c r="D140" s="102" t="s">
        <v>112</v>
      </c>
      <c r="E140" s="102" t="s">
        <v>112</v>
      </c>
      <c r="F140" s="102" t="s">
        <v>112</v>
      </c>
      <c r="G140" s="102" t="s">
        <v>112</v>
      </c>
      <c r="H140" s="102" t="s">
        <v>112</v>
      </c>
      <c r="I140" s="102" t="s">
        <v>112</v>
      </c>
      <c r="J140" s="28" t="s">
        <v>112</v>
      </c>
      <c r="K140" s="126"/>
    </row>
    <row r="141" spans="1:11" ht="15" customHeight="1">
      <c r="A141" s="69" t="s">
        <v>55</v>
      </c>
      <c r="B141" s="45" t="s">
        <v>83</v>
      </c>
      <c r="C141" s="141" t="s">
        <v>83</v>
      </c>
      <c r="D141" s="117"/>
      <c r="E141" s="117"/>
      <c r="F141" s="117"/>
      <c r="G141" s="117" t="s">
        <v>186</v>
      </c>
      <c r="H141" s="117"/>
      <c r="I141" s="117"/>
      <c r="J141" s="16"/>
      <c r="K141" s="126"/>
    </row>
    <row r="142" spans="1:11" ht="25.5" customHeight="1">
      <c r="A142" s="144" t="s">
        <v>151</v>
      </c>
      <c r="B142" s="77" t="s">
        <v>185</v>
      </c>
      <c r="C142" s="78" t="s">
        <v>83</v>
      </c>
      <c r="D142" s="33" t="s">
        <v>112</v>
      </c>
      <c r="E142" s="33" t="s">
        <v>112</v>
      </c>
      <c r="F142" s="33" t="s">
        <v>112</v>
      </c>
      <c r="G142" s="33" t="s">
        <v>112</v>
      </c>
      <c r="H142" s="33" t="s">
        <v>112</v>
      </c>
      <c r="I142" s="33" t="s">
        <v>112</v>
      </c>
      <c r="J142" s="79" t="s">
        <v>112</v>
      </c>
      <c r="K142" s="126"/>
    </row>
    <row r="143" spans="1:11" ht="24" customHeight="1" thickBot="1">
      <c r="A143" s="97" t="s">
        <v>174</v>
      </c>
      <c r="B143" s="148" t="s">
        <v>162</v>
      </c>
      <c r="C143" s="147" t="s">
        <v>83</v>
      </c>
      <c r="D143" s="41" t="s">
        <v>112</v>
      </c>
      <c r="E143" s="41" t="s">
        <v>112</v>
      </c>
      <c r="F143" s="41" t="s">
        <v>112</v>
      </c>
      <c r="G143" s="41" t="s">
        <v>112</v>
      </c>
      <c r="H143" s="41" t="s">
        <v>112</v>
      </c>
      <c r="I143" s="41" t="s">
        <v>112</v>
      </c>
      <c r="J143" s="114" t="s">
        <v>112</v>
      </c>
      <c r="K143" s="126"/>
    </row>
    <row r="144" spans="1:11" ht="23.25" customHeight="1">
      <c r="A144" s="121" t="s">
        <v>30</v>
      </c>
      <c r="B144" s="67" t="s">
        <v>66</v>
      </c>
      <c r="C144" s="95" t="s">
        <v>175</v>
      </c>
      <c r="D144" s="94" t="s">
        <v>112</v>
      </c>
      <c r="E144" s="94" t="s">
        <v>112</v>
      </c>
      <c r="F144" s="94" t="s">
        <v>112</v>
      </c>
      <c r="G144" s="94" t="s">
        <v>112</v>
      </c>
      <c r="H144" s="94" t="s">
        <v>112</v>
      </c>
      <c r="I144" s="94" t="s">
        <v>112</v>
      </c>
      <c r="J144" s="47" t="s">
        <v>112</v>
      </c>
      <c r="K144" s="126"/>
    </row>
    <row r="145" spans="1:11" ht="15" customHeight="1">
      <c r="A145" s="69" t="s">
        <v>55</v>
      </c>
      <c r="B145" s="45" t="s">
        <v>83</v>
      </c>
      <c r="C145" s="141" t="s">
        <v>83</v>
      </c>
      <c r="D145" s="117"/>
      <c r="E145" s="117"/>
      <c r="F145" s="117"/>
      <c r="G145" s="117" t="s">
        <v>186</v>
      </c>
      <c r="H145" s="117"/>
      <c r="I145" s="117"/>
      <c r="J145" s="16"/>
      <c r="K145" s="126"/>
    </row>
    <row r="146" spans="1:11" ht="20.25" customHeight="1">
      <c r="A146" s="14" t="s">
        <v>92</v>
      </c>
      <c r="B146" s="77" t="s">
        <v>48</v>
      </c>
      <c r="C146" s="78" t="s">
        <v>83</v>
      </c>
      <c r="D146" s="33" t="s">
        <v>112</v>
      </c>
      <c r="E146" s="33" t="s">
        <v>112</v>
      </c>
      <c r="F146" s="33" t="s">
        <v>112</v>
      </c>
      <c r="G146" s="33" t="s">
        <v>112</v>
      </c>
      <c r="H146" s="33" t="s">
        <v>112</v>
      </c>
      <c r="I146" s="33" t="s">
        <v>112</v>
      </c>
      <c r="J146" s="79" t="s">
        <v>112</v>
      </c>
      <c r="K146" s="126"/>
    </row>
    <row r="147" spans="1:11" ht="27" customHeight="1" thickBot="1">
      <c r="A147" s="31" t="s">
        <v>58</v>
      </c>
      <c r="B147" s="148" t="s">
        <v>31</v>
      </c>
      <c r="C147" s="147" t="s">
        <v>83</v>
      </c>
      <c r="D147" s="41" t="s">
        <v>112</v>
      </c>
      <c r="E147" s="41" t="s">
        <v>112</v>
      </c>
      <c r="F147" s="41" t="s">
        <v>112</v>
      </c>
      <c r="G147" s="41" t="s">
        <v>112</v>
      </c>
      <c r="H147" s="41" t="s">
        <v>112</v>
      </c>
      <c r="I147" s="41" t="s">
        <v>112</v>
      </c>
      <c r="J147" s="114" t="s">
        <v>112</v>
      </c>
      <c r="K147" s="126"/>
    </row>
    <row r="148" spans="1:11" ht="15" customHeight="1">
      <c r="A148" s="229"/>
      <c r="B148" s="230"/>
      <c r="C148" s="230"/>
      <c r="D148" s="230"/>
      <c r="E148" s="230"/>
      <c r="F148" s="230"/>
      <c r="G148" s="230"/>
      <c r="H148" s="230"/>
      <c r="I148" s="230"/>
      <c r="J148" s="230"/>
      <c r="K148" s="118"/>
    </row>
    <row r="149" spans="1:11" ht="15" customHeight="1">
      <c r="A149" s="229"/>
      <c r="B149" s="230"/>
      <c r="C149" s="230"/>
      <c r="D149" s="230"/>
      <c r="E149" s="230"/>
      <c r="F149" s="230"/>
      <c r="G149" s="230"/>
      <c r="H149" s="230"/>
      <c r="I149" s="230"/>
      <c r="J149" s="230"/>
      <c r="K149" s="118"/>
    </row>
    <row r="150" spans="1:12" ht="15" customHeight="1">
      <c r="A150" s="133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1:12" ht="15" customHeight="1">
      <c r="A151" s="209" t="s">
        <v>118</v>
      </c>
      <c r="B151" s="210"/>
      <c r="C151" s="210"/>
      <c r="D151" s="210"/>
      <c r="E151" s="210"/>
      <c r="F151" s="210"/>
      <c r="G151" s="210"/>
      <c r="H151" s="210"/>
      <c r="I151" s="210"/>
      <c r="J151" s="161" t="s">
        <v>83</v>
      </c>
      <c r="K151" s="118"/>
      <c r="L151" s="118"/>
    </row>
    <row r="152" spans="1:12" ht="15" customHeight="1">
      <c r="A152" s="150"/>
      <c r="B152" s="62"/>
      <c r="C152" s="158" t="s">
        <v>83</v>
      </c>
      <c r="D152" s="64" t="s">
        <v>83</v>
      </c>
      <c r="E152" s="64" t="s">
        <v>83</v>
      </c>
      <c r="F152" s="64" t="s">
        <v>83</v>
      </c>
      <c r="G152" s="64" t="s">
        <v>83</v>
      </c>
      <c r="H152" s="64" t="s">
        <v>83</v>
      </c>
      <c r="I152" s="64" t="s">
        <v>83</v>
      </c>
      <c r="J152" s="161" t="s">
        <v>83</v>
      </c>
      <c r="K152" s="118"/>
      <c r="L152" s="118"/>
    </row>
    <row r="153" spans="1:12" ht="15" customHeight="1">
      <c r="A153" s="51"/>
      <c r="B153" s="40"/>
      <c r="C153" s="40"/>
      <c r="D153" s="211" t="s">
        <v>137</v>
      </c>
      <c r="E153" s="212"/>
      <c r="F153" s="212"/>
      <c r="G153" s="212"/>
      <c r="H153" s="212"/>
      <c r="I153" s="212"/>
      <c r="J153" s="161" t="s">
        <v>83</v>
      </c>
      <c r="K153" s="118"/>
      <c r="L153" s="118"/>
    </row>
    <row r="154" spans="1:12" ht="15" customHeight="1">
      <c r="A154" s="56"/>
      <c r="B154" s="46" t="s">
        <v>191</v>
      </c>
      <c r="C154" s="46" t="s">
        <v>135</v>
      </c>
      <c r="D154" s="34" t="s">
        <v>100</v>
      </c>
      <c r="E154" s="34" t="s">
        <v>100</v>
      </c>
      <c r="F154" s="34" t="s">
        <v>100</v>
      </c>
      <c r="G154" s="34" t="s">
        <v>83</v>
      </c>
      <c r="H154" s="213" t="s">
        <v>24</v>
      </c>
      <c r="I154" s="214"/>
      <c r="J154" s="161" t="s">
        <v>83</v>
      </c>
      <c r="K154" s="118"/>
      <c r="L154" s="118"/>
    </row>
    <row r="155" spans="1:12" ht="15" customHeight="1">
      <c r="A155" s="23" t="s">
        <v>89</v>
      </c>
      <c r="B155" s="46" t="s">
        <v>21</v>
      </c>
      <c r="C155" s="46" t="s">
        <v>23</v>
      </c>
      <c r="D155" s="138" t="s">
        <v>190</v>
      </c>
      <c r="E155" s="138" t="s">
        <v>109</v>
      </c>
      <c r="F155" s="138" t="s">
        <v>95</v>
      </c>
      <c r="G155" s="138" t="s">
        <v>28</v>
      </c>
      <c r="H155" s="214"/>
      <c r="I155" s="214"/>
      <c r="J155" s="161" t="s">
        <v>83</v>
      </c>
      <c r="K155" s="118"/>
      <c r="L155" s="118"/>
    </row>
    <row r="156" spans="1:12" ht="15" customHeight="1">
      <c r="A156" s="2"/>
      <c r="B156" s="103" t="s">
        <v>124</v>
      </c>
      <c r="C156" s="103" t="s">
        <v>11</v>
      </c>
      <c r="D156" s="142" t="s">
        <v>136</v>
      </c>
      <c r="E156" s="142" t="s">
        <v>136</v>
      </c>
      <c r="F156" s="142" t="s">
        <v>47</v>
      </c>
      <c r="G156" s="142" t="s">
        <v>131</v>
      </c>
      <c r="H156" s="214"/>
      <c r="I156" s="214"/>
      <c r="J156" s="161" t="s">
        <v>83</v>
      </c>
      <c r="K156" s="118"/>
      <c r="L156" s="118"/>
    </row>
    <row r="157" spans="1:12" ht="15" customHeight="1" thickBot="1">
      <c r="A157" s="30">
        <v>1</v>
      </c>
      <c r="B157" s="110">
        <v>2</v>
      </c>
      <c r="C157" s="110">
        <v>3</v>
      </c>
      <c r="D157" s="152" t="s">
        <v>29</v>
      </c>
      <c r="E157" s="152" t="s">
        <v>16</v>
      </c>
      <c r="F157" s="152" t="s">
        <v>200</v>
      </c>
      <c r="G157" s="152" t="s">
        <v>183</v>
      </c>
      <c r="H157" s="215" t="s">
        <v>157</v>
      </c>
      <c r="I157" s="216"/>
      <c r="J157" s="161" t="s">
        <v>83</v>
      </c>
      <c r="K157" s="118"/>
      <c r="L157" s="118"/>
    </row>
    <row r="158" spans="1:12" ht="27" customHeight="1">
      <c r="A158" s="3" t="s">
        <v>113</v>
      </c>
      <c r="B158" s="67" t="s">
        <v>163</v>
      </c>
      <c r="C158" s="95" t="s">
        <v>175</v>
      </c>
      <c r="D158" s="94" t="s">
        <v>112</v>
      </c>
      <c r="E158" s="94" t="s">
        <v>112</v>
      </c>
      <c r="F158" s="94" t="s">
        <v>112</v>
      </c>
      <c r="G158" s="94" t="s">
        <v>112</v>
      </c>
      <c r="H158" s="219" t="s">
        <v>112</v>
      </c>
      <c r="I158" s="220"/>
      <c r="J158" s="126"/>
      <c r="K158" s="118"/>
      <c r="L158" s="118"/>
    </row>
    <row r="159" spans="1:12" ht="14.25" customHeight="1">
      <c r="A159" s="58" t="s">
        <v>59</v>
      </c>
      <c r="B159" s="45" t="s">
        <v>83</v>
      </c>
      <c r="C159" s="141" t="s">
        <v>83</v>
      </c>
      <c r="D159" s="139"/>
      <c r="E159" s="139"/>
      <c r="F159" s="139"/>
      <c r="G159" s="139"/>
      <c r="H159" s="221"/>
      <c r="I159" s="222"/>
      <c r="J159" s="126"/>
      <c r="K159" s="118"/>
      <c r="L159" s="118"/>
    </row>
    <row r="160" spans="1:12" ht="12" customHeight="1">
      <c r="A160" s="135" t="s">
        <v>82</v>
      </c>
      <c r="B160" s="77" t="s">
        <v>83</v>
      </c>
      <c r="C160" s="78" t="s">
        <v>202</v>
      </c>
      <c r="D160" s="33" t="s">
        <v>112</v>
      </c>
      <c r="E160" s="33" t="s">
        <v>112</v>
      </c>
      <c r="F160" s="33" t="s">
        <v>112</v>
      </c>
      <c r="G160" s="33" t="s">
        <v>112</v>
      </c>
      <c r="H160" s="197" t="s">
        <v>112</v>
      </c>
      <c r="I160" s="198"/>
      <c r="J160" s="126"/>
      <c r="K160" s="118"/>
      <c r="L160" s="118"/>
    </row>
    <row r="161" spans="1:12" ht="12" customHeight="1">
      <c r="A161" s="135" t="s">
        <v>96</v>
      </c>
      <c r="B161" s="61" t="s">
        <v>83</v>
      </c>
      <c r="C161" s="48" t="s">
        <v>141</v>
      </c>
      <c r="D161" s="102" t="s">
        <v>112</v>
      </c>
      <c r="E161" s="102" t="s">
        <v>112</v>
      </c>
      <c r="F161" s="102" t="s">
        <v>112</v>
      </c>
      <c r="G161" s="102" t="s">
        <v>112</v>
      </c>
      <c r="H161" s="199" t="s">
        <v>112</v>
      </c>
      <c r="I161" s="200"/>
      <c r="J161" s="126"/>
      <c r="K161" s="118"/>
      <c r="L161" s="118"/>
    </row>
    <row r="162" spans="1:12" ht="12" customHeight="1">
      <c r="A162" s="121" t="s">
        <v>154</v>
      </c>
      <c r="B162" s="20" t="s">
        <v>41</v>
      </c>
      <c r="C162" s="48" t="s">
        <v>83</v>
      </c>
      <c r="D162" s="102"/>
      <c r="E162" s="102" t="s">
        <v>112</v>
      </c>
      <c r="F162" s="102" t="s">
        <v>112</v>
      </c>
      <c r="G162" s="102" t="s">
        <v>112</v>
      </c>
      <c r="H162" s="199">
        <f>D162</f>
        <v>0</v>
      </c>
      <c r="I162" s="200"/>
      <c r="J162" s="126"/>
      <c r="K162" s="118"/>
      <c r="L162" s="118"/>
    </row>
    <row r="163" spans="1:12" ht="12" customHeight="1">
      <c r="A163" s="58" t="s">
        <v>59</v>
      </c>
      <c r="B163" s="20" t="s">
        <v>83</v>
      </c>
      <c r="C163" s="48" t="s">
        <v>83</v>
      </c>
      <c r="D163" s="70" t="s">
        <v>83</v>
      </c>
      <c r="E163" s="70" t="s">
        <v>83</v>
      </c>
      <c r="F163" s="70" t="s">
        <v>83</v>
      </c>
      <c r="G163" s="70" t="s">
        <v>83</v>
      </c>
      <c r="H163" s="201"/>
      <c r="I163" s="202"/>
      <c r="J163" s="130" t="s">
        <v>83</v>
      </c>
      <c r="K163" s="118"/>
      <c r="L163" s="118"/>
    </row>
    <row r="164" spans="1:12" ht="15" customHeight="1" thickBot="1">
      <c r="A164" s="97"/>
      <c r="B164" s="109"/>
      <c r="C164" s="98"/>
      <c r="D164" s="116"/>
      <c r="E164" s="116"/>
      <c r="F164" s="116"/>
      <c r="G164" s="116"/>
      <c r="H164" s="203"/>
      <c r="I164" s="204"/>
      <c r="J164" s="130" t="s">
        <v>83</v>
      </c>
      <c r="K164" s="118"/>
      <c r="L164" s="118"/>
    </row>
    <row r="165" spans="1:12" ht="15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1:12" ht="22.5" customHeight="1">
      <c r="A166" s="172" t="s">
        <v>214</v>
      </c>
      <c r="B166" s="246" t="s">
        <v>215</v>
      </c>
      <c r="C166" s="196"/>
      <c r="D166" s="205"/>
      <c r="E166" s="206"/>
      <c r="F166" s="168"/>
      <c r="G166" s="169"/>
      <c r="H166" s="207"/>
      <c r="I166" s="208"/>
      <c r="J166" s="118"/>
      <c r="K166" s="118"/>
      <c r="L166" s="24"/>
    </row>
    <row r="167" spans="1:12" ht="12" customHeight="1">
      <c r="A167" s="19" t="s">
        <v>6</v>
      </c>
      <c r="B167" s="189" t="s">
        <v>97</v>
      </c>
      <c r="C167" s="190"/>
      <c r="D167" s="191"/>
      <c r="E167" s="192"/>
      <c r="F167" s="170"/>
      <c r="G167" s="169"/>
      <c r="H167" s="193"/>
      <c r="I167" s="194"/>
      <c r="J167" s="118"/>
      <c r="K167" s="118"/>
      <c r="L167" s="24"/>
    </row>
    <row r="168" spans="1:12" ht="12.75" customHeight="1">
      <c r="A168" s="88"/>
      <c r="B168" s="24"/>
      <c r="C168" s="24"/>
      <c r="D168" s="24"/>
      <c r="E168" s="24"/>
      <c r="F168" s="88"/>
      <c r="G168" s="88"/>
      <c r="H168" s="88"/>
      <c r="I168" s="24"/>
      <c r="J168" s="24"/>
      <c r="K168" s="24"/>
      <c r="L168" s="24"/>
    </row>
    <row r="169" spans="1:12" ht="12.75" customHeight="1">
      <c r="A169" s="88" t="s">
        <v>192</v>
      </c>
      <c r="B169" s="195" t="s">
        <v>208</v>
      </c>
      <c r="C169" s="196"/>
      <c r="D169" s="19"/>
      <c r="E169" s="19"/>
      <c r="F169" s="24"/>
      <c r="G169" s="24"/>
      <c r="H169" s="24"/>
      <c r="I169" s="24"/>
      <c r="J169" s="24"/>
      <c r="K169" s="24"/>
      <c r="L169" s="24"/>
    </row>
    <row r="170" spans="1:12" ht="9.75" customHeight="1">
      <c r="A170" s="19" t="s">
        <v>6</v>
      </c>
      <c r="B170" s="189" t="s">
        <v>97</v>
      </c>
      <c r="C170" s="190"/>
      <c r="D170" s="19"/>
      <c r="E170" s="19"/>
      <c r="F170" s="24"/>
      <c r="G170" s="24"/>
      <c r="H170" s="24"/>
      <c r="I170" s="24"/>
      <c r="J170" s="24"/>
      <c r="K170" s="24"/>
      <c r="L170" s="24"/>
    </row>
    <row r="171" spans="1:12" ht="9.75" customHeight="1">
      <c r="A171" s="88"/>
      <c r="B171" s="19"/>
      <c r="C171" s="19"/>
      <c r="D171" s="19"/>
      <c r="E171" s="118"/>
      <c r="F171" s="19"/>
      <c r="G171" s="19"/>
      <c r="H171" s="19"/>
      <c r="I171" s="19"/>
      <c r="J171" s="19"/>
      <c r="K171" s="118"/>
      <c r="L171" s="24"/>
    </row>
    <row r="172" spans="1:12" ht="23.25" customHeight="1">
      <c r="A172" s="24" t="s">
        <v>199</v>
      </c>
      <c r="B172" s="187" t="s">
        <v>222</v>
      </c>
      <c r="C172" s="188"/>
      <c r="D172" s="118"/>
      <c r="E172" s="113">
        <v>22413</v>
      </c>
      <c r="F172" s="118"/>
      <c r="G172" s="118"/>
      <c r="H172" s="88"/>
      <c r="I172" s="24"/>
      <c r="J172" s="24"/>
      <c r="K172" s="24"/>
      <c r="L172" s="24"/>
    </row>
    <row r="173" spans="1:12" ht="12" customHeight="1">
      <c r="A173" s="19" t="s">
        <v>6</v>
      </c>
      <c r="B173" s="189" t="s">
        <v>46</v>
      </c>
      <c r="C173" s="190"/>
      <c r="D173" s="118"/>
      <c r="E173" s="21" t="s">
        <v>179</v>
      </c>
      <c r="F173" s="118"/>
      <c r="G173" s="118"/>
      <c r="H173" s="88"/>
      <c r="I173" s="24"/>
      <c r="J173" s="24"/>
      <c r="K173" s="24"/>
      <c r="L173" s="24"/>
    </row>
    <row r="174" spans="1:12" ht="18.75" customHeight="1">
      <c r="A174" s="167" t="s">
        <v>225</v>
      </c>
      <c r="B174" s="81" t="s">
        <v>83</v>
      </c>
      <c r="C174" s="88"/>
      <c r="D174" s="88"/>
      <c r="E174" s="88"/>
      <c r="F174" s="12" t="s">
        <v>83</v>
      </c>
      <c r="G174" s="12" t="s">
        <v>83</v>
      </c>
      <c r="H174" s="115" t="s">
        <v>83</v>
      </c>
      <c r="I174" s="115" t="s">
        <v>83</v>
      </c>
      <c r="J174" s="115" t="s">
        <v>83</v>
      </c>
      <c r="K174" s="115" t="s">
        <v>83</v>
      </c>
      <c r="L174" s="115" t="s">
        <v>83</v>
      </c>
    </row>
    <row r="175" spans="1:12" ht="18.75" customHeight="1">
      <c r="A175" s="12" t="s">
        <v>83</v>
      </c>
      <c r="B175" s="81" t="s">
        <v>83</v>
      </c>
      <c r="C175" s="88"/>
      <c r="D175" s="88"/>
      <c r="E175" s="88"/>
      <c r="F175" s="12" t="s">
        <v>83</v>
      </c>
      <c r="G175" s="12" t="s">
        <v>83</v>
      </c>
      <c r="H175" s="115" t="s">
        <v>83</v>
      </c>
      <c r="I175" s="115" t="s">
        <v>83</v>
      </c>
      <c r="J175" s="115" t="s">
        <v>83</v>
      </c>
      <c r="K175" s="115" t="s">
        <v>83</v>
      </c>
      <c r="L175" s="115" t="s">
        <v>83</v>
      </c>
    </row>
    <row r="176" spans="1:12" ht="18.75" customHeight="1">
      <c r="A176" s="183"/>
      <c r="B176" s="184"/>
      <c r="C176" s="184"/>
      <c r="D176" s="184"/>
      <c r="E176" s="184"/>
      <c r="F176" s="184"/>
      <c r="G176" s="184"/>
      <c r="H176" s="184"/>
      <c r="I176" s="184"/>
      <c r="J176" s="184"/>
      <c r="K176" s="115" t="s">
        <v>83</v>
      </c>
      <c r="L176" s="115" t="s">
        <v>83</v>
      </c>
    </row>
    <row r="177" spans="1:12" ht="18.75" customHeight="1">
      <c r="A177" s="8"/>
      <c r="B177" s="8"/>
      <c r="C177" s="8"/>
      <c r="D177" s="8"/>
      <c r="E177" s="105"/>
      <c r="F177" s="105"/>
      <c r="G177" s="105"/>
      <c r="H177" s="105"/>
      <c r="I177" s="105"/>
      <c r="J177" s="1"/>
      <c r="K177" s="115" t="s">
        <v>83</v>
      </c>
      <c r="L177" s="115" t="s">
        <v>83</v>
      </c>
    </row>
    <row r="178" spans="1:12" ht="10.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15" hidden="1">
      <c r="A179" s="22" t="s">
        <v>61</v>
      </c>
      <c r="B179" s="22"/>
      <c r="C179" s="22"/>
      <c r="D179" s="22"/>
      <c r="E179" s="22"/>
      <c r="F179" s="22"/>
      <c r="G179" s="74"/>
      <c r="H179" s="74"/>
      <c r="I179" s="74"/>
      <c r="J179" s="74"/>
      <c r="K179" s="74"/>
      <c r="L179" s="74"/>
    </row>
    <row r="180" spans="1:12" ht="15" hidden="1">
      <c r="A180" s="185" t="s">
        <v>61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</row>
    <row r="181" spans="1:12" ht="15" hidden="1">
      <c r="A181" s="68" t="s">
        <v>61</v>
      </c>
      <c r="B181" s="68"/>
      <c r="C181" s="68"/>
      <c r="D181" s="68"/>
      <c r="E181" s="68"/>
      <c r="F181" s="68"/>
      <c r="G181" s="35"/>
      <c r="H181" s="35"/>
      <c r="I181" s="35"/>
      <c r="J181" s="35"/>
      <c r="K181" s="35"/>
      <c r="L181" s="35"/>
    </row>
  </sheetData>
  <mergeCells count="41">
    <mergeCell ref="A180:L180"/>
    <mergeCell ref="B170:C170"/>
    <mergeCell ref="B172:C172"/>
    <mergeCell ref="B173:C173"/>
    <mergeCell ref="A176:J176"/>
    <mergeCell ref="B167:C167"/>
    <mergeCell ref="D167:E167"/>
    <mergeCell ref="H167:I167"/>
    <mergeCell ref="B169:C169"/>
    <mergeCell ref="H164:I164"/>
    <mergeCell ref="B166:C166"/>
    <mergeCell ref="D166:E166"/>
    <mergeCell ref="H166:I166"/>
    <mergeCell ref="H160:I160"/>
    <mergeCell ref="H161:I161"/>
    <mergeCell ref="H162:I162"/>
    <mergeCell ref="H163:I163"/>
    <mergeCell ref="H154:I156"/>
    <mergeCell ref="H157:I157"/>
    <mergeCell ref="H158:I158"/>
    <mergeCell ref="H159:I159"/>
    <mergeCell ref="A148:J148"/>
    <mergeCell ref="A149:J149"/>
    <mergeCell ref="A151:I151"/>
    <mergeCell ref="D153:I153"/>
    <mergeCell ref="A99:J99"/>
    <mergeCell ref="B101:H101"/>
    <mergeCell ref="E103:I103"/>
    <mergeCell ref="J137:J138"/>
    <mergeCell ref="A33:F33"/>
    <mergeCell ref="A34:F34"/>
    <mergeCell ref="I36:J36"/>
    <mergeCell ref="E38:I38"/>
    <mergeCell ref="B6:H6"/>
    <mergeCell ref="B7:H7"/>
    <mergeCell ref="B8:H8"/>
    <mergeCell ref="E13:I13"/>
    <mergeCell ref="A1:H1"/>
    <mergeCell ref="A2:H2"/>
    <mergeCell ref="A4:H4"/>
    <mergeCell ref="B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Zhenya</cp:lastModifiedBy>
  <cp:lastPrinted>2018-03-13T13:52:40Z</cp:lastPrinted>
  <dcterms:created xsi:type="dcterms:W3CDTF">2016-04-07T06:04:14Z</dcterms:created>
  <dcterms:modified xsi:type="dcterms:W3CDTF">2018-10-09T09:09:31Z</dcterms:modified>
  <cp:category/>
  <cp:version/>
  <cp:contentType/>
  <cp:contentStatus/>
</cp:coreProperties>
</file>